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20475" windowHeight="10485"/>
  </bookViews>
  <sheets>
    <sheet name="Graph" sheetId="5" r:id="rId1"/>
    <sheet name="MOFA" sheetId="3" r:id="rId2"/>
    <sheet name="Info" sheetId="4" r:id="rId3"/>
  </sheets>
  <calcPr calcId="145621"/>
</workbook>
</file>

<file path=xl/calcChain.xml><?xml version="1.0" encoding="utf-8"?>
<calcChain xmlns="http://schemas.openxmlformats.org/spreadsheetml/2006/main">
  <c r="D421" i="5" l="1"/>
  <c r="C421" i="5"/>
  <c r="B421" i="5"/>
  <c r="C384" i="5" l="1"/>
  <c r="D384" i="5" s="1"/>
  <c r="B384" i="5"/>
  <c r="C331" i="5"/>
  <c r="D331" i="5" s="1"/>
  <c r="B331" i="5"/>
  <c r="C312" i="5"/>
  <c r="D312" i="5" s="1"/>
  <c r="B312" i="5"/>
  <c r="C298" i="5" l="1"/>
  <c r="D298" i="5" s="1"/>
  <c r="B298" i="5"/>
  <c r="B284" i="5"/>
  <c r="C284" i="5"/>
  <c r="D284" i="5" s="1"/>
  <c r="C263" i="5"/>
  <c r="D263" i="5" s="1"/>
  <c r="B263" i="5"/>
  <c r="C195" i="5" l="1"/>
  <c r="C197" i="5"/>
  <c r="C208" i="5"/>
  <c r="C221" i="5"/>
  <c r="C224" i="5"/>
  <c r="C244" i="5"/>
  <c r="D244" i="5" l="1"/>
  <c r="B244" i="5"/>
  <c r="B224" i="5" l="1"/>
  <c r="D224" i="5" l="1"/>
  <c r="B221" i="5"/>
  <c r="D221" i="5" l="1"/>
  <c r="C214" i="5"/>
  <c r="B214" i="5"/>
  <c r="D214" i="5" l="1"/>
  <c r="B208" i="5"/>
  <c r="D197" i="5"/>
  <c r="B197" i="5"/>
  <c r="B195" i="5"/>
  <c r="D208" i="5" l="1"/>
  <c r="D195" i="5"/>
  <c r="C193" i="5"/>
  <c r="B193" i="5"/>
  <c r="D193" i="5" s="1"/>
  <c r="B189" i="5" l="1"/>
  <c r="C189" i="5"/>
  <c r="D189" i="5" s="1"/>
  <c r="C109" i="5" l="1"/>
  <c r="B109" i="5"/>
  <c r="C122" i="5"/>
  <c r="B122" i="5"/>
  <c r="C127" i="5"/>
  <c r="B127" i="5"/>
  <c r="C137" i="5"/>
  <c r="B137" i="5"/>
  <c r="C142" i="5"/>
  <c r="B142" i="5"/>
  <c r="C147" i="5"/>
  <c r="D147" i="5" s="1"/>
  <c r="B147" i="5"/>
  <c r="C151" i="5"/>
  <c r="B151" i="5"/>
  <c r="C154" i="5"/>
  <c r="D154" i="5" s="1"/>
  <c r="B154" i="5"/>
  <c r="C156" i="5"/>
  <c r="D156" i="5" s="1"/>
  <c r="B156" i="5"/>
  <c r="C158" i="5"/>
  <c r="D158" i="5" s="1"/>
  <c r="B158" i="5"/>
  <c r="C164" i="5"/>
  <c r="D164" i="5" s="1"/>
  <c r="B164" i="5"/>
  <c r="C169" i="5"/>
  <c r="D169" i="5" s="1"/>
  <c r="B169" i="5"/>
  <c r="C175" i="5"/>
  <c r="D175" i="5" s="1"/>
  <c r="B175" i="5"/>
  <c r="D183" i="5"/>
  <c r="C183" i="5"/>
  <c r="B183" i="5"/>
  <c r="D137" i="5" l="1"/>
  <c r="D122" i="5"/>
  <c r="D151" i="5"/>
  <c r="D142" i="5"/>
  <c r="D127" i="5"/>
  <c r="D109" i="5"/>
  <c r="J83" i="5"/>
  <c r="N83" i="5"/>
  <c r="M83" i="5"/>
  <c r="L83" i="5"/>
  <c r="K83" i="5"/>
  <c r="I83" i="5"/>
  <c r="H83" i="5"/>
  <c r="G83" i="5"/>
  <c r="F83" i="5"/>
  <c r="C83" i="5" s="1"/>
  <c r="E83" i="5"/>
  <c r="B83" i="5" s="1"/>
  <c r="P79" i="5"/>
  <c r="C79" i="5" s="1"/>
  <c r="O79" i="5"/>
  <c r="B79" i="5" s="1"/>
  <c r="D83" i="5" l="1"/>
  <c r="D79" i="5"/>
</calcChain>
</file>

<file path=xl/sharedStrings.xml><?xml version="1.0" encoding="utf-8"?>
<sst xmlns="http://schemas.openxmlformats.org/spreadsheetml/2006/main" count="207" uniqueCount="152">
  <si>
    <t>日付</t>
    <rPh sb="0" eb="2">
      <t>ヒヅケ</t>
    </rPh>
    <phoneticPr fontId="2"/>
  </si>
  <si>
    <t>全体</t>
    <rPh sb="0" eb="2">
      <t>ゼンタイ</t>
    </rPh>
    <phoneticPr fontId="2"/>
  </si>
  <si>
    <t>Deaths</t>
    <phoneticPr fontId="2"/>
  </si>
  <si>
    <t>Cumulative total number of cases</t>
    <phoneticPr fontId="2"/>
  </si>
  <si>
    <t>Guinea</t>
    <phoneticPr fontId="2"/>
  </si>
  <si>
    <t>Sierra Leone</t>
    <phoneticPr fontId="2"/>
  </si>
  <si>
    <t xml:space="preserve">Dashboard - Ebola Virus Disease (EVD) in West Africa ( Situation as of 27 May 2014) </t>
    <phoneticPr fontId="2"/>
  </si>
  <si>
    <t>http://www.afro.who.int/en/clusters-a-programmes/dpc/epidemic-a-pandemic-alert-and-response/outbreak-news/4149-dashboard-ebola-in-west-africa-27-may-2014.html</t>
    <phoneticPr fontId="2"/>
  </si>
  <si>
    <t>Ebola virus disease, West Africa (Update of 26 May 2014)</t>
    <phoneticPr fontId="2"/>
  </si>
  <si>
    <t xml:space="preserve">Sierra Leone
The World Health Organization was notified on May 25, 2014 of an Ebola virus disease outbreak in Sierra Leone. Preliminary information received from the field indicates that one laboratory confirmed case and four community deaths have been reported from Koindu chiefdom. This chiefdom shares border with the current Ebola virus disease hotspot Guéckédou in Guinea. The laboratory analysis of the case was done at the VHF laboratory in Kenema, Sierra Leone .
While waiting for additional epidemiological information, the following measures have been initiated by national authorities with support from WHO: meeting of the national emergency Ebola task force to discuss the current situation and proposed preventive and response to be implemented immediately; deployment of a team to the field to conduct epidemiological investigations and initiated preliminary response measures and development of funding proposals based on the existing national Ebola virus disease preparedness and response plan.
WHO held a three level coordination meeting to review the current situation, carry-out risk assessment based on available data and information and measures to be taken to control the outbreak. These include among others:
    immediate deployment of six international experts in the areas of coordination, epidemiology, social mobilization, case management/infection prevention and control, data management and logistics;
    provision of catalytic funds by WHO to support initial investigation and response activities;
    development of proposals to access the African Public Health Emergency Fund (funding mechanism established by all the Ministers of Health in the WHO African Region ) and other funding sources and
    deployment of essential supplies and reagents.
WHO does not recommend that any travel or trade restrictions be applied to Sierra Leone based on the current information available for this event.
</t>
    <phoneticPr fontId="2"/>
  </si>
  <si>
    <t>Ebola Virus Disease (EVD) in West Africa Dashoard (17 April 2014)</t>
    <phoneticPr fontId="2"/>
  </si>
  <si>
    <t>http://www.afro.who.int/en/clusters-a-programmes/dpc/epidemic-a-pandemic-alert-and-response/outbreak-news/4103-ebola-virus-disease-evd-in-west-africa-dashoard-17-april-2014-.html</t>
    <phoneticPr fontId="2"/>
  </si>
  <si>
    <t>Dashboard - Ebola Virus Disease in West Africa (07 April 2014)</t>
    <phoneticPr fontId="2"/>
  </si>
  <si>
    <t>http://www.afro.who.int/en/clusters-a-programmes/dpc/epidemic-a-pandemic-alert-and-response/outbreak-news/4089-dashboard-ebola-virus-disease-in-west-africa-07-april-2014.html</t>
    <phoneticPr fontId="2"/>
  </si>
  <si>
    <t xml:space="preserve"> Ebola virus disease: background and summary</t>
    <phoneticPr fontId="2"/>
  </si>
  <si>
    <t>http://www.afro.who.int/en/clusters-a-programmes/dpc/epidemic-a-pandemic-alert-and-response/outbreak-news/4081-ebola-virus-disease-background-and-summary.html</t>
    <phoneticPr fontId="2"/>
  </si>
  <si>
    <t>Outbreaks that occurred in the WHO African Region between January - February 2014</t>
    <phoneticPr fontId="2"/>
  </si>
  <si>
    <t>Ebola virus disease in Guinea</t>
    <phoneticPr fontId="2"/>
  </si>
  <si>
    <t>http://www.afro.who.int/en/clusters-a-programmes/dpc/epidemic-a-pandemic-alert-and-response/outbreak-news/4063-ebola-virus-disease-in-guinea.html</t>
    <phoneticPr fontId="2"/>
  </si>
  <si>
    <t>http://www.afro.who.int/en/clusters-a-programmes/dpc/epidemic-a-pandemic-alert-and-response/outbreak-news/4066-outbreaks-that-occurred-in-the-who-african-region-between-january-february-2014.html</t>
  </si>
  <si>
    <t>厚生労働省検疫所</t>
    <phoneticPr fontId="2"/>
  </si>
  <si>
    <t>http://www.forth.go.jp/news/2014/04231037.html</t>
    <phoneticPr fontId="2"/>
  </si>
  <si>
    <t>国立感染症研究所：「エボラ出血熱とは」</t>
    <phoneticPr fontId="2"/>
  </si>
  <si>
    <t>http://www.nih.go.jp/niid/ja/kansennohanashi/342-ebora-intro.html</t>
    <phoneticPr fontId="2"/>
  </si>
  <si>
    <t>国際保健機構（ＷＨＯ）：Ebola virus Deseas（英文）</t>
    <phoneticPr fontId="2"/>
  </si>
  <si>
    <t>http://www.who.int/csr/disease/ebola/en/</t>
    <phoneticPr fontId="2"/>
  </si>
  <si>
    <t>ＷＨＯ African Region：EPR Outbreak News（英文）</t>
    <phoneticPr fontId="2"/>
  </si>
  <si>
    <t>http://www.afro.who.int/en/clusters-a-programmes/dpc/epidemic-a-pandemic-alert-and-response/outbreak-news/</t>
    <phoneticPr fontId="2"/>
  </si>
  <si>
    <t>シエラレオネ保険省Facebookページ：Ministry of Health and Sanitation, Sierra Leone（英文）</t>
    <phoneticPr fontId="2"/>
  </si>
  <si>
    <t>https://www.facebook.com/pages/Ministry-of-Health-and-Sanitation-Sierra-Leone/281064805403702</t>
  </si>
  <si>
    <t>www.forth.go.jp/topics/2014/07231655.html</t>
    <phoneticPr fontId="2"/>
  </si>
  <si>
    <t>FORTH:西アフリカでエボラ出血熱が発生しています</t>
    <phoneticPr fontId="2"/>
  </si>
  <si>
    <t>IHR Emergency Committee meeting on Ebola outbreak in west Africa</t>
    <phoneticPr fontId="2"/>
  </si>
  <si>
    <t>http://www.who.int/mediacentre/news/statements/2014/ebola-20140808/en/</t>
    <phoneticPr fontId="2"/>
  </si>
  <si>
    <t xml:space="preserve">ギニア、リベリア、シエラレオネ及びナイジェリアにおけるエボラ出血熱の発生状況（その９） </t>
    <phoneticPr fontId="2"/>
  </si>
  <si>
    <t>エボラ出血熱の流行</t>
    <phoneticPr fontId="2"/>
  </si>
  <si>
    <t>エボラ出血熱について</t>
    <phoneticPr fontId="2"/>
  </si>
  <si>
    <t>２．エボラ出血熱について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t>
    <phoneticPr fontId="2"/>
  </si>
  <si>
    <t xml:space="preserve">ギニア、リベリア、シエラレオネ及びナイジェリアにおけるエボラ出血熱の発生状況（その８） </t>
    <phoneticPr fontId="2"/>
  </si>
  <si>
    <t xml:space="preserve">ギニア、リベリア、シエラレオネ及びナイジェリアにおけるエボラ出血熱の発生状況（その７） </t>
    <phoneticPr fontId="2"/>
  </si>
  <si>
    <t xml:space="preserve">２．エボラ出血熱について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
</t>
    <phoneticPr fontId="2"/>
  </si>
  <si>
    <t xml:space="preserve">ギニア、リベリア、シエラレオネ、及びナイジェリアにおけるエボラ出血熱の発生状況（その６） </t>
    <phoneticPr fontId="2"/>
  </si>
  <si>
    <t xml:space="preserve">２．エボラ出血熱について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
</t>
    <phoneticPr fontId="2"/>
  </si>
  <si>
    <t xml:space="preserve">ギニア、リベリア、シエラレオネ及びナイジェリアにおけるエボラ出血熱の発生状況（その５） </t>
    <phoneticPr fontId="2"/>
  </si>
  <si>
    <t>２．エボラ出血熱について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・エボラ出血熱流行国への渡航歴があり、エボラ出血熱に感染の疑いがある人は、日本入国の際に、日本人、外国人にかかわらず、検疫法に基づく隔離措置が行われます。
（関係法令）検疫法
http://law.e-gov.go.jp/htmldata/S26/S26HO201.html</t>
    <phoneticPr fontId="2"/>
  </si>
  <si>
    <t xml:space="preserve">ギニア、リベリア、シエラレオネ及びナイジェリア他におけるエボラ出血熱の発生状況（その４） </t>
    <phoneticPr fontId="2"/>
  </si>
  <si>
    <t xml:space="preserve">３．エボラ出血熱について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・エボラ出血熱流行国への渡航歴があり、エボラ出血熱に感染の疑いがある人は、日本入国の際に、日本人、外国人にかかわらず、検疫法に基づく隔離措置が行われます。
（関係法令）検疫法
http://law.e-gov.go.jp/htmldata/S26/S26HO201.html
</t>
    <phoneticPr fontId="2"/>
  </si>
  <si>
    <t xml:space="preserve">ギニア、リベリア、シエラレオネ及びナイジェリアにおけるエボラ出血熱の発生状況（その３） </t>
    <phoneticPr fontId="2"/>
  </si>
  <si>
    <t xml:space="preserve">１．ギニア、同国と国境を接するリベリア及びシエラレオネにおいて、エボラ出血熱が流行しています。また、ナイジェリアでは、リベリアからの輸入感染症例が報告されています。　　　　
　ＷＨＯの発表では、８月４日現在、ギニア、リベリア、シエラレオネ及びナイジェリアの４か国における感染者数の合計は、７月３１日以降８月１日までの新規感染報告１６３人、死亡報告６１人を含め、累計で、死亡者８８７人を含む１，６０３人（感染確定：１，００９人、可能性例：４１６人、疑い例：１７８人）となっています。
　各国の累計感染者数は以下のとおりです。
（１）ギニア
　死亡３５８人を含む４８５人（感染確定：３４０人、可能性例：１３３人、疑い例：１２人）
（２）リベリア
　死亡２５５人を含む４６８人（感染確定：１２９人、可能性例：２３４人、疑い例：１０５人）
（３）シエラレオネ
　死亡２７３人を含む６４６人（感染確定：５４０人、可能性例：４６人、疑い例：６０人）
（４）ナイジェリア
　死亡１人を含む４人（感染確定：０人、可能性例：３人、疑い例：１人）
２．また、ブリティッシュ・エアウェイズは５日、エボラ出血熱感染が拡大しているシエラレオネへの運航を、８月末まで停止することを発表しました。同様の措置が、今後、他の航空会社にも拡大し、流行地域への交通手段が限られる可能性が発生しています。
　上記４カ国に渡航予定・滞在中の方は、ギニアについては在ギニア日本国大使館、リベリア及びシエラレオネについては在ガーナ日本国大使館（リベリア及びシエラレオネを管轄）、ナイジェリアについては在ナイジェリア日本国大使館等から最新の関連情報を入手するとともに、以下３．を参考に、感染者が発生している地域に近付かない、野生動物の肉（Bush meatやジビエと称されるもの）を食さないなど、エボラ出血熱の感染予防を心がけてください。
</t>
    <phoneticPr fontId="2"/>
  </si>
  <si>
    <t xml:space="preserve">３．エボラ出血熱について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・エボラ出血熱流行国への渡航歴があり、エボラ出血熱に感染の疑いがある人は、日本入国の際に、日本人、外国人にかかわらず、検疫法に基づく隔離措置が行われます。
　（関係法令）検疫法：http://law.e-gov.go.jp/htmldata/S26/S26HO201.html
</t>
    <phoneticPr fontId="2"/>
  </si>
  <si>
    <t xml:space="preserve">ギニア、リベリア、シエラレオネ及びナイジェリアにおけるエボラ出血熱の発生状況（その２） </t>
    <phoneticPr fontId="2"/>
  </si>
  <si>
    <t>２．エボラ出血熱について
　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t>
    <phoneticPr fontId="2"/>
  </si>
  <si>
    <t xml:space="preserve">ギニア、リベリア、シエラレオネ及びナイジェリアにおけるエボラ出血熱の発生状況 </t>
    <phoneticPr fontId="2"/>
  </si>
  <si>
    <t>２．エボラ出血熱について
　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（参考情報）</t>
    <phoneticPr fontId="2"/>
  </si>
  <si>
    <t xml:space="preserve">ギニア・リベリア・シエラレオネ：エボラ出血熱の流行（その４） </t>
    <phoneticPr fontId="2"/>
  </si>
  <si>
    <t xml:space="preserve">ギニア、リベリア及びシエラレオネにおけるエボラ出血熱の流行（その３） </t>
    <phoneticPr fontId="2"/>
  </si>
  <si>
    <t>ギニア、シエラレオネ、およびリベリアにおけるエボラ出血熱の流行（その2</t>
    <phoneticPr fontId="2"/>
  </si>
  <si>
    <t>２．エボラ出血熱について
　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2日から21日（通常は7日程度）で、発熱・悪寒・頭痛・筋肉痛・食欲不振などに始まり、嘔吐・下痢・腹痛などの症状があります。更に悪化すると、皮膚や口腔・鼻腔・消化管など全身に出血傾向がみられ、死に至ります。</t>
    <phoneticPr fontId="2"/>
  </si>
  <si>
    <t xml:space="preserve">ギニア、シエラレオネ、及びリベリアにおけるエボラ出血熱の流行 </t>
    <phoneticPr fontId="2"/>
  </si>
  <si>
    <t>累計感染者数</t>
    <rPh sb="0" eb="2">
      <t>ルイケイ</t>
    </rPh>
    <rPh sb="2" eb="5">
      <t>カンセンシャ</t>
    </rPh>
    <rPh sb="5" eb="6">
      <t>スウ</t>
    </rPh>
    <phoneticPr fontId="2"/>
  </si>
  <si>
    <t>累計死亡者数</t>
    <rPh sb="0" eb="2">
      <t>ルイケイ</t>
    </rPh>
    <rPh sb="2" eb="5">
      <t>シボウシャ</t>
    </rPh>
    <rPh sb="5" eb="6">
      <t>スウ</t>
    </rPh>
    <phoneticPr fontId="2"/>
  </si>
  <si>
    <t>感染確定</t>
    <rPh sb="0" eb="2">
      <t>カンセン</t>
    </rPh>
    <rPh sb="2" eb="4">
      <t>カクテイ</t>
    </rPh>
    <phoneticPr fontId="2"/>
  </si>
  <si>
    <t>可能性例</t>
    <rPh sb="0" eb="3">
      <t>カノウセイ</t>
    </rPh>
    <rPh sb="3" eb="4">
      <t>レイ</t>
    </rPh>
    <phoneticPr fontId="2"/>
  </si>
  <si>
    <t>疑い例</t>
    <rPh sb="0" eb="1">
      <t>ウタガ</t>
    </rPh>
    <rPh sb="2" eb="3">
      <t>レイ</t>
    </rPh>
    <phoneticPr fontId="2"/>
  </si>
  <si>
    <t>Nigeria</t>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</si>
  <si>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報告されています。
（１）ＷＨＯの発表では</t>
    </r>
    <r>
      <rPr>
        <sz val="11"/>
        <color rgb="FFFF0000"/>
        <rFont val="ＭＳ Ｐゴシック"/>
        <family val="3"/>
        <charset val="128"/>
        <scheme val="minor"/>
      </rPr>
      <t>、８月１８日</t>
    </r>
    <r>
      <rPr>
        <sz val="11"/>
        <color theme="1"/>
        <rFont val="ＭＳ Ｐゴシック"/>
        <family val="2"/>
        <charset val="128"/>
        <scheme val="minor"/>
      </rPr>
      <t>現在、ギニア、リベリア、シエラレオネ及びナイジェリアの４か国における感染者数の合計は、８月１７日以降１８日までの新規感染報告２２１人、死亡報告１０６人を含め、死亡者１，３５０人を含む２，４７３人（感染確定：１，４６０人、可能性例：６９４人、疑い例：３１９人）となっています。
　各国の累計感染者数は以下のとおりです。
・ギニア
　</t>
    </r>
    <r>
      <rPr>
        <sz val="11"/>
        <color rgb="FFFF0000"/>
        <rFont val="ＭＳ Ｐゴシック"/>
        <family val="3"/>
        <charset val="128"/>
        <scheme val="minor"/>
      </rPr>
      <t>死亡３９６人を含む５７９人（感染確定：４２３人、可能性例：１４０人、疑い例：１６人）</t>
    </r>
    <r>
      <rPr>
        <sz val="11"/>
        <color theme="1"/>
        <rFont val="ＭＳ Ｐゴシック"/>
        <family val="2"/>
        <charset val="128"/>
        <scheme val="minor"/>
      </rPr>
      <t xml:space="preserve">
・リベリア
　</t>
    </r>
    <r>
      <rPr>
        <sz val="11"/>
        <color rgb="FFFF0000"/>
        <rFont val="ＭＳ Ｐゴシック"/>
        <family val="3"/>
        <charset val="128"/>
        <scheme val="minor"/>
      </rPr>
      <t>死亡５７６人を含む９７２人（感染確定：２４２人、可能性例：５０２人、疑い例：２２８人）</t>
    </r>
    <r>
      <rPr>
        <sz val="11"/>
        <color theme="1"/>
        <rFont val="ＭＳ Ｐゴシック"/>
        <family val="2"/>
        <charset val="128"/>
        <scheme val="minor"/>
      </rPr>
      <t xml:space="preserve">
・シエラレオネ
　</t>
    </r>
    <r>
      <rPr>
        <sz val="11"/>
        <color rgb="FFFF0000"/>
        <rFont val="ＭＳ Ｐゴシック"/>
        <family val="3"/>
        <charset val="128"/>
        <scheme val="minor"/>
      </rPr>
      <t>死亡３７４人を含む９０７人（感染確定：７８３人、可能性例：５２人、疑い例：７２人）</t>
    </r>
    <r>
      <rPr>
        <sz val="11"/>
        <color theme="1"/>
        <rFont val="ＭＳ Ｐゴシック"/>
        <family val="2"/>
        <charset val="128"/>
        <scheme val="minor"/>
      </rPr>
      <t xml:space="preserve">
・ナイジェリア
　</t>
    </r>
    <r>
      <rPr>
        <sz val="11"/>
        <color rgb="FFFF0000"/>
        <rFont val="ＭＳ Ｐゴシック"/>
        <family val="3"/>
        <charset val="128"/>
        <scheme val="minor"/>
      </rPr>
      <t>死亡４人を含む１５人（感染確定：１２人、可能性例：０人、疑い例：３人）</t>
    </r>
    <r>
      <rPr>
        <sz val="11"/>
        <color theme="1"/>
        <rFont val="ＭＳ Ｐゴシック"/>
        <family val="2"/>
        <charset val="128"/>
        <scheme val="minor"/>
      </rPr>
      <t xml:space="preserve">
（２）ＷＨＯは６日及び７日に「第一回西アフリカにおけるエボラ出血熱に関する緊急委員会」を招集し、その結果を受け、8月8日、ＷＨＯのマーガレット・チャン事務局長が、「国際的に懸念される公衆の保健上の緊急事態（PHEIC、Public Health Emergency of International Concern）」を発表しました。ＷＨＯは、現在の流行国及び流行国と国境を接する国々に対して対策の強化を促しました。また、日本を含め、直接影響を受けていない国々に対しては、流行地への渡航者や自国民に対して適切な情報を提供すること、及び疑い患者の探知や調査を実施可能となるよう準備することが勧告されています。
（３）２１日現在、感染者が発生しているリベリア、シラレオネ、及びナイジェリア各政府は、非常事態宣言を発出しています。また、ギニア政府は、国家緊急衛生宣言を発出しています。
　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</si>
  <si>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報告されています。
（１）ＷＨＯの発表では、</t>
    </r>
    <r>
      <rPr>
        <sz val="11"/>
        <color rgb="FFFF0000"/>
        <rFont val="ＭＳ Ｐゴシック"/>
        <family val="3"/>
        <charset val="128"/>
        <scheme val="minor"/>
      </rPr>
      <t>８月１６日</t>
    </r>
    <r>
      <rPr>
        <sz val="11"/>
        <color theme="1"/>
        <rFont val="ＭＳ Ｐゴシック"/>
        <family val="2"/>
        <charset val="128"/>
        <scheme val="minor"/>
      </rPr>
      <t>現在、ギニア、リベリア、シエラレオネ及びナイジェリアの４か国における感染者数の合計は、８月１４日以降１６日までの新規感染報告１１３人、死亡報告８４人を含め、死亡者１，２２９人を含む２，２４０人（感染確定：１，３８３人、可能性例：６１８人、疑い例：２３９人）となっています。
　各国の累計感染者数は以下のとおりです。
・ギニア
　</t>
    </r>
    <r>
      <rPr>
        <sz val="11"/>
        <color rgb="FFFF0000"/>
        <rFont val="ＭＳ Ｐゴシック"/>
        <family val="3"/>
        <charset val="128"/>
        <scheme val="minor"/>
      </rPr>
      <t>死亡３９４人を含む５４３人（感染確定：３９６人、可能性例：１４０人、疑い例：７人）</t>
    </r>
    <r>
      <rPr>
        <sz val="11"/>
        <color theme="1"/>
        <rFont val="ＭＳ Ｐゴシック"/>
        <family val="2"/>
        <charset val="128"/>
        <scheme val="minor"/>
      </rPr>
      <t xml:space="preserve">
・リベリア
　</t>
    </r>
    <r>
      <rPr>
        <sz val="11"/>
        <color rgb="FFFF0000"/>
        <rFont val="ＭＳ Ｐゴシック"/>
        <family val="3"/>
        <charset val="128"/>
        <scheme val="minor"/>
      </rPr>
      <t>死亡４６６人を含む８３４人（感染確定：２００人、可能性例：４４４人、疑い例：１９０人）</t>
    </r>
    <r>
      <rPr>
        <sz val="11"/>
        <color theme="1"/>
        <rFont val="ＭＳ Ｐゴシック"/>
        <family val="2"/>
        <charset val="128"/>
        <scheme val="minor"/>
      </rPr>
      <t xml:space="preserve">
・シエラレオネ
　</t>
    </r>
    <r>
      <rPr>
        <sz val="11"/>
        <color rgb="FFFF0000"/>
        <rFont val="ＭＳ Ｐゴシック"/>
        <family val="3"/>
        <charset val="128"/>
        <scheme val="minor"/>
      </rPr>
      <t>死亡３６５人を含む８４８人（感染確定：７７５人、可能性例：３４人、疑い例：３９人）</t>
    </r>
    <r>
      <rPr>
        <sz val="11"/>
        <color theme="1"/>
        <rFont val="ＭＳ Ｐゴシック"/>
        <family val="2"/>
        <charset val="128"/>
        <scheme val="minor"/>
      </rPr>
      <t xml:space="preserve">
・ナイジェリア
　</t>
    </r>
    <r>
      <rPr>
        <sz val="11"/>
        <color rgb="FFFF0000"/>
        <rFont val="ＭＳ Ｐゴシック"/>
        <family val="3"/>
        <charset val="128"/>
        <scheme val="minor"/>
      </rPr>
      <t>死亡４人を含む１５人（感染確定：１２人、可能性例：０人、疑い例：３人）</t>
    </r>
    <r>
      <rPr>
        <sz val="11"/>
        <color theme="1"/>
        <rFont val="ＭＳ Ｐゴシック"/>
        <family val="2"/>
        <charset val="128"/>
        <scheme val="minor"/>
      </rPr>
      <t xml:space="preserve">
（２）ＷＨＯは６日及び７日に「第一回西アフリカにおけるエボラ出血熱に関する緊急委員会」を招集し、その結果を受け、8月8日、ＷＨＯのマーガレット・チャン事務局長が、「国際的に懸念される公衆の保健上の緊急事態（PHEIC、Public Health Emergency of International Concern）」を発表しました。ＷＨＯは、現在の流行国及び流行国と国境を接する国々に対して対策の強化を促しました。また、日本を含め、直接影響を受けていない国々に対しては、流行地への渡航者や自国民に対して適切な情報を提供すること、及び疑い患者の探知や調査を実施可能となるよう準備することが勧告されています。
（３）１９日現在、感染者が発生しているリベリア、シラレオネ、及びナイジェリア各政府は、非常事態宣言を発出しています。また、ギニア政府は、国家緊急衛生宣言を発出しています。
　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</si>
  <si>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報告されています。
（１）ＷＨＯの発表では、</t>
    </r>
    <r>
      <rPr>
        <sz val="11"/>
        <color rgb="FFFF0000"/>
        <rFont val="ＭＳ Ｐゴシック"/>
        <family val="3"/>
        <charset val="128"/>
        <scheme val="minor"/>
      </rPr>
      <t>８月１３日</t>
    </r>
    <r>
      <rPr>
        <sz val="11"/>
        <color theme="1"/>
        <rFont val="ＭＳ Ｐゴシック"/>
        <family val="2"/>
        <charset val="128"/>
        <scheme val="minor"/>
      </rPr>
      <t>現在、ギニア、リベリア、シエラレオネ及びナイジェリアの４か国における感染者数の合計は、８月１２日以降１３日までの新規感染報告１５２人、死亡報告７６人を含め、死亡者１，１４５人を含む２，１２７人（感染確定：１，３１０人、可能性例：５９４人、疑い例：２２３人）となっています。
　各国の累計感染者数は以下のとおりです。
・ギニア
　</t>
    </r>
    <r>
      <rPr>
        <sz val="11"/>
        <color rgb="FFFF0000"/>
        <rFont val="ＭＳ Ｐゴシック"/>
        <family val="3"/>
        <charset val="128"/>
        <scheme val="minor"/>
      </rPr>
      <t>死亡３８０人を含む５１９人（感染確定：３７６人、可能性例：１３３人、疑い例：１０人）</t>
    </r>
    <r>
      <rPr>
        <sz val="11"/>
        <color theme="1"/>
        <rFont val="ＭＳ Ｐゴシック"/>
        <family val="2"/>
        <charset val="128"/>
        <scheme val="minor"/>
      </rPr>
      <t xml:space="preserve">
・リベリア
　</t>
    </r>
    <r>
      <rPr>
        <sz val="11"/>
        <color rgb="FFFF0000"/>
        <rFont val="ＭＳ Ｐゴシック"/>
        <family val="3"/>
        <charset val="128"/>
        <scheme val="minor"/>
      </rPr>
      <t>死亡４１３人を含む７８６人（感染確定：１９０人、可能性例：４２３人、疑い例：１７３人）</t>
    </r>
    <r>
      <rPr>
        <sz val="11"/>
        <color theme="1"/>
        <rFont val="ＭＳ Ｐゴシック"/>
        <family val="2"/>
        <charset val="128"/>
        <scheme val="minor"/>
      </rPr>
      <t xml:space="preserve">
・シエラレオネ
</t>
    </r>
    <r>
      <rPr>
        <sz val="11"/>
        <color rgb="FFFF0000"/>
        <rFont val="ＭＳ Ｐゴシック"/>
        <family val="3"/>
        <charset val="128"/>
        <scheme val="minor"/>
      </rPr>
      <t>　死亡３４８人を含む８１０人（感染確定：７３３人、可能性例：３８人、疑い例：３９人）</t>
    </r>
    <r>
      <rPr>
        <sz val="11"/>
        <color theme="1"/>
        <rFont val="ＭＳ Ｐゴシック"/>
        <family val="2"/>
        <charset val="128"/>
        <scheme val="minor"/>
      </rPr>
      <t xml:space="preserve">
・ナイジェリア
　</t>
    </r>
    <r>
      <rPr>
        <sz val="11"/>
        <color rgb="FFFF0000"/>
        <rFont val="ＭＳ Ｐゴシック"/>
        <family val="3"/>
        <charset val="128"/>
        <scheme val="minor"/>
      </rPr>
      <t>死亡４人を含む１２人（感染確定：１１人、可能性例：０人、疑い例：１人）</t>
    </r>
    <r>
      <rPr>
        <sz val="11"/>
        <color theme="1"/>
        <rFont val="ＭＳ Ｐゴシック"/>
        <family val="2"/>
        <charset val="128"/>
        <scheme val="minor"/>
      </rPr>
      <t xml:space="preserve">
（２）ＷＨＯは６日及び７日に「第一回西アフリカにおけるエボラ出血熱に関する緊急委員会」を招集し、その結果を受け、8月8日、ＷＨＯのマーガレット・チャン事務局長が、「国際的に懸念される公衆の保健上の緊急事態（PHEIC、Public Health Emergency of International Concern）」を発表しました。ＷＨＯは、現在の流行国及び流行国と国境を接する国々に対して対策の強化を促しました。また、日本を含め、直接影響を受けていない国々に対しては、流行地への渡航者や自国民に対して適切な情報を提供すること、及び疑い患者の探知や調査を実施可能となるよう準備することが勧告されています。
　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</si>
  <si>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報告されています。
（１）ＷＨＯの発表では、</t>
    </r>
    <r>
      <rPr>
        <sz val="11"/>
        <color rgb="FFFF0000"/>
        <rFont val="ＭＳ Ｐゴシック"/>
        <family val="3"/>
        <charset val="128"/>
        <scheme val="minor"/>
      </rPr>
      <t>８月９日</t>
    </r>
    <r>
      <rPr>
        <sz val="11"/>
        <color theme="1"/>
        <rFont val="ＭＳ Ｐゴシック"/>
        <family val="2"/>
        <charset val="128"/>
        <scheme val="minor"/>
      </rPr>
      <t>現在、ギニア、リベリア、シエラレオネ及びナイジェリアの４か国における感染者数の合計は、８月７日以降９日までの新規感染報告６９人、死亡報告５２人を含め、死亡者１，０１３人を含む１，８４８人（感染確定：１，１７６人、可能性例：４８６人、疑い例：１８６人）となっています。
　各国の累計感染者数は以下のとおりです。
・ギニア
　</t>
    </r>
    <r>
      <rPr>
        <sz val="11"/>
        <color rgb="FFFF0000"/>
        <rFont val="ＭＳ Ｐゴシック"/>
        <family val="3"/>
        <charset val="128"/>
        <scheme val="minor"/>
      </rPr>
      <t>死亡３７３人を含む５０６人（感染確定：３６２人、可能性例：１３３人、疑い例：１１人）</t>
    </r>
    <r>
      <rPr>
        <sz val="11"/>
        <color theme="1"/>
        <rFont val="ＭＳ Ｐゴシック"/>
        <family val="2"/>
        <charset val="128"/>
        <scheme val="minor"/>
      </rPr>
      <t xml:space="preserve">
・リベリア
</t>
    </r>
    <r>
      <rPr>
        <sz val="11"/>
        <color rgb="FFFF0000"/>
        <rFont val="ＭＳ Ｐゴシック"/>
        <family val="3"/>
        <charset val="128"/>
        <scheme val="minor"/>
      </rPr>
      <t>　死亡３２３人を含む５９９人（感染確定：１５８人、可能性例：３０６人、疑い例：１３５人）</t>
    </r>
    <r>
      <rPr>
        <sz val="11"/>
        <color theme="1"/>
        <rFont val="ＭＳ Ｐゴシック"/>
        <family val="2"/>
        <charset val="128"/>
        <scheme val="minor"/>
      </rPr>
      <t xml:space="preserve">
・シエラレオネ
</t>
    </r>
    <r>
      <rPr>
        <sz val="11"/>
        <color rgb="FFFF0000"/>
        <rFont val="ＭＳ Ｐゴシック"/>
        <family val="3"/>
        <charset val="128"/>
        <scheme val="minor"/>
      </rPr>
      <t>　死亡３１５人を含む７３０人（感染確定：６５６人、可能性例：３７人、疑い例：３７人）</t>
    </r>
    <r>
      <rPr>
        <sz val="11"/>
        <color theme="1"/>
        <rFont val="ＭＳ Ｐゴシック"/>
        <family val="2"/>
        <charset val="128"/>
        <scheme val="minor"/>
      </rPr>
      <t xml:space="preserve">
・ナイジェリア
　 </t>
    </r>
    <r>
      <rPr>
        <sz val="11"/>
        <color rgb="FFFF0000"/>
        <rFont val="ＭＳ Ｐゴシック"/>
        <family val="3"/>
        <charset val="128"/>
        <scheme val="minor"/>
      </rPr>
      <t>死亡２人を含む１３人（感染確定：０人、可能性例：１０人、疑い例：３人）</t>
    </r>
    <r>
      <rPr>
        <sz val="11"/>
        <color theme="1"/>
        <rFont val="ＭＳ Ｐゴシック"/>
        <family val="2"/>
        <charset val="128"/>
        <scheme val="minor"/>
      </rPr>
      <t xml:space="preserve">
（２）ＷＨＯは６日及び７日に「第一回西アフリカにおけるエボラ出血熱に関する緊急委員会」を招集し、その結果を受け、8月8日、ＷＨＯのマーガレット・チャン事務局長が、「国際的に懸念される公衆の保健上の緊急事態（PHEIC、Public Health Emergency of International Concern）」を発表しました。ＷＨＯは、現在の流行国及び流行国と国境を接する国々に対して対策の強化を促しました。また、日本を含め、直接影響を受けていない国々に対しては、流行地への渡航者や自国民に対して適切な情報を提供すること、及び疑い患者の探知や調査を実施可能となるよう準備することが勧告されています。
　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</si>
  <si>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報告されています。リベリアは、８月６日、エボラ出血熱の流行が国家の安全保障に対する驚異となっているとして、９０日間の非常事態宣言を発出しました。また、シエラレオネでも、７月３０日以降、非常事態宣言が発出されています。
（１）ＷＨＯの発表では、</t>
    </r>
    <r>
      <rPr>
        <sz val="11"/>
        <color rgb="FFFF0000"/>
        <rFont val="ＭＳ Ｐゴシック"/>
        <family val="3"/>
        <charset val="128"/>
        <scheme val="minor"/>
      </rPr>
      <t>８月４日</t>
    </r>
    <r>
      <rPr>
        <sz val="11"/>
        <color theme="1"/>
        <rFont val="ＭＳ Ｐゴシック"/>
        <family val="2"/>
        <charset val="128"/>
        <scheme val="minor"/>
      </rPr>
      <t>現在、ギニア、リベリア、シエラレオネ及びナイジェリアの４か国における感染者数の合計は、８月２日以降４日までの新規感染報告１０８人、死亡報告４５人を含め、累計で、死亡者９３２人を含む１，７１１人（感染確定：１，０７０人、可能性例：４３６人、疑い例：２０５人）となっています。
各国の累計感染者数は以下のとおりです。
・ギニア
　</t>
    </r>
    <r>
      <rPr>
        <sz val="11"/>
        <color rgb="FFFF0000"/>
        <rFont val="ＭＳ Ｐゴシック"/>
        <family val="3"/>
        <charset val="128"/>
        <scheme val="minor"/>
      </rPr>
      <t>死亡３６３人を含む４９５人（感染確定：３５１人、可能性例：１３３人、疑い例：１１人）</t>
    </r>
    <r>
      <rPr>
        <sz val="11"/>
        <color theme="1"/>
        <rFont val="ＭＳ Ｐゴシック"/>
        <family val="2"/>
        <charset val="128"/>
        <scheme val="minor"/>
      </rPr>
      <t xml:space="preserve">
・リベリア
　</t>
    </r>
    <r>
      <rPr>
        <sz val="11"/>
        <color rgb="FFFF0000"/>
        <rFont val="ＭＳ Ｐゴシック"/>
        <family val="3"/>
        <charset val="128"/>
        <scheme val="minor"/>
      </rPr>
      <t>死亡２８２人を含む５１６人（感染確定：１４３人、可能性例：２５２人、疑い例：１２１人）</t>
    </r>
    <r>
      <rPr>
        <sz val="11"/>
        <color theme="1"/>
        <rFont val="ＭＳ Ｐゴシック"/>
        <family val="2"/>
        <charset val="128"/>
        <scheme val="minor"/>
      </rPr>
      <t xml:space="preserve">
・シエラレオネ
　</t>
    </r>
    <r>
      <rPr>
        <sz val="11"/>
        <color rgb="FFFF0000"/>
        <rFont val="ＭＳ Ｐゴシック"/>
        <family val="3"/>
        <charset val="128"/>
        <scheme val="minor"/>
      </rPr>
      <t>死亡２８６人を含む６９１人（感染確定：５７６人、可能性例：４９人、疑い例：６６人）</t>
    </r>
    <r>
      <rPr>
        <sz val="11"/>
        <color theme="1"/>
        <rFont val="ＭＳ Ｐゴシック"/>
        <family val="2"/>
        <charset val="128"/>
        <scheme val="minor"/>
      </rPr>
      <t xml:space="preserve">
・ナイジェリア
　　　　</t>
    </r>
    <r>
      <rPr>
        <sz val="11"/>
        <color rgb="FFFF0000"/>
        <rFont val="ＭＳ Ｐゴシック"/>
        <family val="3"/>
        <charset val="128"/>
        <scheme val="minor"/>
      </rPr>
      <t xml:space="preserve"> 死亡１人を含む９人（感染確定：０人、可能性例：２人、疑い例：７人）</t>
    </r>
    <r>
      <rPr>
        <sz val="11"/>
        <color theme="1"/>
        <rFont val="ＭＳ Ｐゴシック"/>
        <family val="2"/>
        <charset val="128"/>
        <scheme val="minor"/>
      </rPr>
      <t xml:space="preserve">
（２）また、サウジアラビア保健省は６日、シエラレオネから帰国した男性１名について、エボラ出血熱感染疑いがあるため隔離措置を行い、治療中であることを公表し，その後、死亡したと発表しました。
２．（１）上記の国に渡航予定・滞在中の方は、現地日本大使館等（リベリア及びシエラレオネについては在ガーナ日本国大使館が兼轄）から最新の関連情報を入手するとともに、以下２．を参考に、感染者が発生している地域に近付かない、野生動物の肉（Bush meatやジビエと称されるもの）を食さないなど、エボラ出血熱の感染予防を心がけてください。
（２）複数の航空会社が、エボラ出血熱が流行している地域との間の便を停止するとの発表を行っています。今後、同様の動きが広がり、流行地域へとの交通手段が限られる可能性がありますのでご注意ください。</t>
    </r>
    <phoneticPr fontId="2"/>
  </si>
  <si>
    <r>
      <t>１．ギニア、同国と国境を接するリベリア及びシエラレオネにおいて、エボラ出血熱が流行しています。　　　　
　ＷＨＯの発表では、</t>
    </r>
    <r>
      <rPr>
        <sz val="11"/>
        <color rgb="FFFF0000"/>
        <rFont val="ＭＳ Ｐゴシック"/>
        <family val="3"/>
        <charset val="128"/>
        <scheme val="minor"/>
      </rPr>
      <t>７月３０日</t>
    </r>
    <r>
      <rPr>
        <sz val="11"/>
        <color theme="1"/>
        <rFont val="ＭＳ Ｐゴシック"/>
        <family val="2"/>
        <charset val="128"/>
        <scheme val="minor"/>
      </rPr>
      <t xml:space="preserve">現在のギニア、リベリア、シエラレオネ及びナイジェリアの４か国における感染者数の合計は、7月28日以降30日までの新規感染報告５３人、死亡報告５８人を含め、累計で、死亡者８２６人を含む１，４４０人（感染確定：９５３人、可能性例：３４５人、疑い例：１４２人）となっています。
　各国の累計感染者数は以下のとおりです。
（１）ギニア
</t>
    </r>
    <r>
      <rPr>
        <sz val="11"/>
        <color rgb="FFFF0000"/>
        <rFont val="ＭＳ Ｐゴシック"/>
        <family val="3"/>
        <charset val="128"/>
        <scheme val="minor"/>
      </rPr>
      <t>　死亡３４６人を含む４７２人
　（感染確定：３３７人、可能性例：１２２人、疑い例：１３人）</t>
    </r>
    <r>
      <rPr>
        <sz val="11"/>
        <color theme="1"/>
        <rFont val="ＭＳ Ｐゴシック"/>
        <family val="2"/>
        <charset val="128"/>
        <scheme val="minor"/>
      </rPr>
      <t xml:space="preserve">
（２）リベリア
</t>
    </r>
    <r>
      <rPr>
        <sz val="11"/>
        <color rgb="FFFF0000"/>
        <rFont val="ＭＳ Ｐゴシック"/>
        <family val="3"/>
        <charset val="128"/>
        <scheme val="minor"/>
      </rPr>
      <t>　死亡２２７人を含む３９１人
　（感染確定：１０９人、可能性例：１８１人、疑い例：１０１人）</t>
    </r>
    <r>
      <rPr>
        <sz val="11"/>
        <color theme="1"/>
        <rFont val="ＭＳ Ｐゴシック"/>
        <family val="2"/>
        <charset val="128"/>
        <scheme val="minor"/>
      </rPr>
      <t xml:space="preserve">
（３）シエラレオネ
</t>
    </r>
    <r>
      <rPr>
        <sz val="11"/>
        <color rgb="FFFF0000"/>
        <rFont val="ＭＳ Ｐゴシック"/>
        <family val="3"/>
        <charset val="128"/>
        <scheme val="minor"/>
      </rPr>
      <t>　死亡２５２人を含む５７４人
　（感染確定：５０７人、可能性例：４１人、疑い例：２６人）</t>
    </r>
    <r>
      <rPr>
        <sz val="11"/>
        <color theme="1"/>
        <rFont val="ＭＳ Ｐゴシック"/>
        <family val="2"/>
        <charset val="128"/>
        <scheme val="minor"/>
      </rPr>
      <t xml:space="preserve">
（４）ナイジェリア
　</t>
    </r>
    <r>
      <rPr>
        <sz val="11"/>
        <color rgb="FFFF0000"/>
        <rFont val="ＭＳ Ｐゴシック"/>
        <family val="3"/>
        <charset val="128"/>
        <scheme val="minor"/>
      </rPr>
      <t xml:space="preserve"> 死亡１人を含む３人
　（感染確定：０人、可能性例：１人、疑い例：２人）</t>
    </r>
    <r>
      <rPr>
        <sz val="11"/>
        <color theme="1"/>
        <rFont val="ＭＳ Ｐゴシック"/>
        <family val="2"/>
        <charset val="128"/>
        <scheme val="minor"/>
      </rPr>
      <t xml:space="preserve">
　上記４カ国に渡航予定・滞在中の方は、ギニアについては在ギニア日本国大使館、リベリア及びシエラレオネについては在ガーナ日本国大使館（リベリア及びシエラレオネを管轄）、ナイジェリアについては在ナイジェリア日本国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
</t>
    </r>
    <phoneticPr fontId="2"/>
  </si>
  <si>
    <r>
      <t>１．
　ギニア、同国と国境を接するリベリア及びシエラレオネにおいて、エボラ出血熱が流行しています。
　また、ナイジェリアにおいても、同国では最初となる感染可能性例が確認されました。同国保健省によると、飛行機でガーナ及びトーゴを経由して</t>
    </r>
    <r>
      <rPr>
        <sz val="11"/>
        <rFont val="ＭＳ Ｐゴシック"/>
        <family val="3"/>
        <charset val="128"/>
        <scheme val="minor"/>
      </rPr>
      <t>７月２０日</t>
    </r>
    <r>
      <rPr>
        <sz val="11"/>
        <color theme="1"/>
        <rFont val="ＭＳ Ｐゴシック"/>
        <family val="2"/>
        <charset val="128"/>
        <scheme val="minor"/>
      </rPr>
      <t>にナイジェリアに到着した４０歳のリベリア人男性が、エボラ出血熱様の症状を訴えてラゴス空港到着後直ちに病院へ搬送され、２５日に死亡したとのことです。
　ＷＨＯの発表では、</t>
    </r>
    <r>
      <rPr>
        <sz val="11"/>
        <color rgb="FFFF0000"/>
        <rFont val="ＭＳ Ｐゴシック"/>
        <family val="3"/>
        <charset val="128"/>
        <scheme val="minor"/>
      </rPr>
      <t>７月２７日</t>
    </r>
    <r>
      <rPr>
        <sz val="11"/>
        <color theme="1"/>
        <rFont val="ＭＳ Ｐゴシック"/>
        <family val="2"/>
        <charset val="128"/>
        <scheme val="minor"/>
      </rPr>
      <t>現在のギニア、リベリア、シエラレオネ及びナイジェリアの４か国における感染者数の合計は、死亡者７２９人を含む１，３２３人（感染確定：９０９人、可能性例：２７６人、疑い例：１３８人）となっており，各国の累計感染者数は以下のとおりです。
（１）ギニア
　</t>
    </r>
    <r>
      <rPr>
        <sz val="11"/>
        <color rgb="FFFF0000"/>
        <rFont val="ＭＳ Ｐゴシック"/>
        <family val="3"/>
        <charset val="128"/>
        <scheme val="minor"/>
      </rPr>
      <t>死亡３３９人を含む４６０人（感染確定：３３６人、可能性例：１０９人、疑い例：１５人）</t>
    </r>
    <r>
      <rPr>
        <sz val="11"/>
        <color theme="1"/>
        <rFont val="ＭＳ Ｐゴシック"/>
        <family val="2"/>
        <charset val="128"/>
        <scheme val="minor"/>
      </rPr>
      <t xml:space="preserve">
（２）リベリア
　</t>
    </r>
    <r>
      <rPr>
        <sz val="11"/>
        <color rgb="FFFF0000"/>
        <rFont val="ＭＳ Ｐゴシック"/>
        <family val="3"/>
        <charset val="128"/>
        <scheme val="minor"/>
      </rPr>
      <t>死亡１５６人を含む３２９人（感染確定：１００人、可能性例：１２８人、疑い例：１０１人）</t>
    </r>
    <r>
      <rPr>
        <sz val="11"/>
        <color theme="1"/>
        <rFont val="ＭＳ Ｐゴシック"/>
        <family val="2"/>
        <charset val="128"/>
        <scheme val="minor"/>
      </rPr>
      <t xml:space="preserve">
（３）シエラレオネ
　</t>
    </r>
    <r>
      <rPr>
        <sz val="11"/>
        <color rgb="FFFF0000"/>
        <rFont val="ＭＳ Ｐゴシック"/>
        <family val="3"/>
        <charset val="128"/>
        <scheme val="minor"/>
      </rPr>
      <t>死亡２３３人を含む５３３人（感染確定：４７３人、可能性例：３８人、疑い例：２２人）</t>
    </r>
    <r>
      <rPr>
        <sz val="11"/>
        <color theme="1"/>
        <rFont val="ＭＳ Ｐゴシック"/>
        <family val="2"/>
        <charset val="128"/>
        <scheme val="minor"/>
      </rPr>
      <t xml:space="preserve">
（４）ナイジェリア
</t>
    </r>
    <r>
      <rPr>
        <sz val="11"/>
        <color rgb="FFFF0000"/>
        <rFont val="ＭＳ Ｐゴシック"/>
        <family val="3"/>
        <charset val="128"/>
        <scheme val="minor"/>
      </rPr>
      <t>　死亡１人（感染確定：０人、可能性例：１人、疑い例：０人）</t>
    </r>
    <r>
      <rPr>
        <sz val="11"/>
        <color theme="1"/>
        <rFont val="ＭＳ Ｐゴシック"/>
        <family val="2"/>
        <charset val="128"/>
        <scheme val="minor"/>
      </rPr>
      <t xml:space="preserve">
　上記４カ国に渡航予定・滞在中の方は、ギニアについては在ギニア日本国大使館、リベリア及びシエラレオネについては在ガーナ日本国大使館（リベリア及びシエラレオネを管轄）、ナイジェリアについては在ナイジェリア日本国大使館等から最新の関連情報を入手するとともに、以下２．を参考に、野生動物の肉（Bush meatやジビエと称されるもの）を食さないなど、エボラ出血熱の感染予防を心がけてください。</t>
    </r>
    <phoneticPr fontId="2"/>
  </si>
  <si>
    <r>
      <t>１．ギニア、同国と国境を接するリベリア及びシエラレオネにおいて、エボラ出血熱の流行が発生しています。
　ＷＨＯの発表では、</t>
    </r>
    <r>
      <rPr>
        <sz val="11"/>
        <color rgb="FFFF0000"/>
        <rFont val="ＭＳ Ｐゴシック"/>
        <family val="3"/>
        <charset val="128"/>
        <scheme val="minor"/>
      </rPr>
      <t>７月１５日</t>
    </r>
    <r>
      <rPr>
        <sz val="11"/>
        <color theme="1"/>
        <rFont val="ＭＳ Ｐゴシック"/>
        <family val="2"/>
        <charset val="128"/>
        <scheme val="minor"/>
      </rPr>
      <t>現在のギニア、リベリア及びシエラレオネの３か国における感染者数の合計は、死亡者６０３人を含む９６４人（感染確定：７０６人、可能性例：１７０人、疑い例：８８人）となっています。特に、７月８日～１２日の間で、シエラレオネ及びリベリアの二か国で死者６５人を含む７９件の新規感染例が報告されており、両国のコミュニティーにおいて、高いレベルの感染が継続していることを示しています。また、ギニアにおいては、７月８日～１２日の間の新規感染者は死亡３例を含む６件となっており、感染状況を注視しています。
　各国の累計感染者数の内訳は以下のとおりです。
（１）ギニア
　</t>
    </r>
    <r>
      <rPr>
        <sz val="11"/>
        <color rgb="FFFF0000"/>
        <rFont val="ＭＳ Ｐゴシック"/>
        <family val="3"/>
        <charset val="128"/>
        <scheme val="minor"/>
      </rPr>
      <t>死亡３０４人を含む４０６人（感染確定：２９７人、可能性例：９２人、疑い例：１７人）</t>
    </r>
    <r>
      <rPr>
        <sz val="11"/>
        <color theme="1"/>
        <rFont val="ＭＳ Ｐゴシック"/>
        <family val="2"/>
        <charset val="128"/>
        <scheme val="minor"/>
      </rPr>
      <t xml:space="preserve">
（２）リベリア
　</t>
    </r>
    <r>
      <rPr>
        <sz val="11"/>
        <color rgb="FFFF0000"/>
        <rFont val="ＭＳ Ｐゴシック"/>
        <family val="3"/>
        <charset val="128"/>
        <scheme val="minor"/>
      </rPr>
      <t>死亡１０５人を含む１７２人（感染確定：７０人、可能性例：４１人、疑い例：６１人）</t>
    </r>
    <r>
      <rPr>
        <sz val="11"/>
        <color theme="1"/>
        <rFont val="ＭＳ Ｐゴシック"/>
        <family val="2"/>
        <charset val="128"/>
        <scheme val="minor"/>
      </rPr>
      <t xml:space="preserve">
（３）シエラレオネ
　</t>
    </r>
    <r>
      <rPr>
        <sz val="11"/>
        <color rgb="FFFF0000"/>
        <rFont val="ＭＳ Ｐゴシック"/>
        <family val="3"/>
        <charset val="128"/>
        <scheme val="minor"/>
      </rPr>
      <t>死亡１９４人を含む３８６人（感染確定：３３９人、可能性例：３７人、疑い例：１０人）</t>
    </r>
    <r>
      <rPr>
        <sz val="11"/>
        <color theme="1"/>
        <rFont val="ＭＳ Ｐゴシック"/>
        <family val="2"/>
        <charset val="128"/>
        <scheme val="minor"/>
      </rPr>
      <t xml:space="preserve">
　上記３か国に渡航・滞在中の方は、ギニアについては在ギニア日本国大使館、リベリア及びシエラレオネについては在ガーナ日本国大使館（リベリア及びシエラレオネを管轄）等から最新の関連情報を入手するとともに、以下２．を参考に、野生動物の肉（Bush meatやジビエと称されるもの）を食さないなど、エボラ出血熱の感染予防を心がけてください。</t>
    </r>
    <phoneticPr fontId="2"/>
  </si>
  <si>
    <r>
      <t xml:space="preserve">
１．ギニア、及び同国と国境を接するリベリア並びにシエラレオネにおいて、エボラ出血熱の流行が発生しています。
ＷＨＯは、エボラ出血熱の更なる流行拡大を防ぐため、７月２日から３日にかけて、ガーナにおいてアフリカ１１ヶ国（コートジボワール、コンゴ民主共和国、ガンビア、ガーナ、ギニア、ギニアビサウ、リベリア、マリ、セネガル、シエラレオネ、ウガンダ）の保健相らを集めた緊急会合を開催し、対策を話し合いました。
ＷＨＯの発表では、</t>
    </r>
    <r>
      <rPr>
        <sz val="11"/>
        <color rgb="FFFF0000"/>
        <rFont val="ＭＳ Ｐゴシック"/>
        <family val="3"/>
        <charset val="128"/>
        <scheme val="minor"/>
      </rPr>
      <t>７月２日</t>
    </r>
    <r>
      <rPr>
        <sz val="11"/>
        <color theme="1"/>
        <rFont val="ＭＳ Ｐゴシック"/>
        <family val="2"/>
        <charset val="128"/>
        <scheme val="minor"/>
      </rPr>
      <t xml:space="preserve">時点のギニア、リベリア及びシエラレオネの３カ国における感染者数の合計は、死亡者４８１人を含む７７９人（感染確定：５５７人
、可能性例：１５９人、疑い例：６３人）となっており、各国の内訳は以下のとおりです。
（１） ギニア
</t>
    </r>
    <r>
      <rPr>
        <sz val="11"/>
        <color rgb="FFFF0000"/>
        <rFont val="ＭＳ Ｐゴシック"/>
        <family val="3"/>
        <charset val="128"/>
        <scheme val="minor"/>
      </rPr>
      <t>　死亡３０５人を含む４１２人（感染確定：２９２人、可能性例：１００人、疑い例：２０人）</t>
    </r>
    <r>
      <rPr>
        <sz val="11"/>
        <color theme="1"/>
        <rFont val="ＭＳ Ｐゴシック"/>
        <family val="2"/>
        <charset val="128"/>
        <scheme val="minor"/>
      </rPr>
      <t xml:space="preserve">
（２）リベリア
　</t>
    </r>
    <r>
      <rPr>
        <sz val="11"/>
        <color rgb="FFFF0000"/>
        <rFont val="ＭＳ Ｐゴシック"/>
        <family val="3"/>
        <charset val="128"/>
        <scheme val="minor"/>
      </rPr>
      <t>死亡７５人を含む１１５人（感染確定：５４人、可能性例：２４人、疑い例：３７人）</t>
    </r>
    <r>
      <rPr>
        <sz val="11"/>
        <color theme="1"/>
        <rFont val="ＭＳ Ｐゴシック"/>
        <family val="2"/>
        <charset val="128"/>
        <scheme val="minor"/>
      </rPr>
      <t xml:space="preserve">
（３）シエラレオネ
　</t>
    </r>
    <r>
      <rPr>
        <sz val="11"/>
        <color rgb="FFFF0000"/>
        <rFont val="ＭＳ Ｐゴシック"/>
        <family val="3"/>
        <charset val="128"/>
        <scheme val="minor"/>
      </rPr>
      <t>死亡１０１人を含む２５２人（感染確定：２１１人、可能性例：３５人、疑い例：６人）</t>
    </r>
    <r>
      <rPr>
        <sz val="11"/>
        <color theme="1"/>
        <rFont val="ＭＳ Ｐゴシック"/>
        <family val="2"/>
        <charset val="128"/>
        <scheme val="minor"/>
      </rPr>
      <t xml:space="preserve">
　上記３カ国に渡航・滞在中の方は、ギニアについては在ギニア日本国大使館、リベリア及びシエラレオネについては在ガーナ日本国大使館（リベリア及びシエラレオネを管轄）等から最新の関連情報を入手するとともに、以下２．を参考に、野生動物の肉（Bush meatやジビエと称されるもの）を食さないなど、エボラ出血熱の感染予防を心がけてください。</t>
    </r>
    <phoneticPr fontId="2"/>
  </si>
  <si>
    <r>
      <t>１．ギニア、および同国と国境を接するシエラレオネおよびリベリアにおいて、エボラ出血熱が流行しています。
　各国における流行状況等は以下のとおりです。
（１）ギニア
　ギニアでは、引き続き、新規感染確定例が報告されています。
６月５日には、新たにクルーサ県で１件の新規感染・死亡例が報告されました。また、コナクリ市、およびその近隣のテリメレ県、シエラレオネ及びリベリアとの国境地帯であるマセンタ県、ゲケドゥ県においても、引き続き、新規感染例が報告されています。
　ＷＨＯの発表では、</t>
    </r>
    <r>
      <rPr>
        <sz val="11"/>
        <color rgb="FFFF0000"/>
        <rFont val="ＭＳ Ｐゴシック"/>
        <family val="3"/>
        <charset val="128"/>
        <scheme val="minor"/>
      </rPr>
      <t>６月５日</t>
    </r>
    <r>
      <rPr>
        <sz val="11"/>
        <color theme="1"/>
        <rFont val="ＭＳ Ｐゴシック"/>
        <family val="2"/>
        <charset val="128"/>
        <scheme val="minor"/>
      </rPr>
      <t>までの同国内のエボラ出血熱の疑い例を含む感染者数は、</t>
    </r>
    <r>
      <rPr>
        <sz val="11"/>
        <color rgb="FFFF0000"/>
        <rFont val="ＭＳ Ｐゴシック"/>
        <family val="3"/>
        <charset val="128"/>
        <scheme val="minor"/>
      </rPr>
      <t>死亡２２６人を含む３５１人（感染確定：２１０人、可能性例：８３人、疑い例：５８人）</t>
    </r>
    <r>
      <rPr>
        <sz val="11"/>
        <color theme="1"/>
        <rFont val="ＭＳ Ｐゴシック"/>
        <family val="2"/>
        <charset val="128"/>
        <scheme val="minor"/>
      </rPr>
      <t>となっています。
（２）シエラレオネ
　同国東部のカイラフン県での感染者発生を受け、シエラレオネ政府は６月１１日、同県内の学校の休学措置、映画館やナイトクラブなどの人が集まる遊興施設の営業停止、およびギニア・リベリア国境間の移動および交易の制限実施を発表しました。
　ＷＨＯの発表では、</t>
    </r>
    <r>
      <rPr>
        <sz val="11"/>
        <color rgb="FFFF0000"/>
        <rFont val="ＭＳ Ｐゴシック"/>
        <family val="3"/>
        <charset val="128"/>
        <scheme val="minor"/>
      </rPr>
      <t>６月６日</t>
    </r>
    <r>
      <rPr>
        <sz val="11"/>
        <color theme="1"/>
        <rFont val="ＭＳ Ｐゴシック"/>
        <family val="2"/>
        <charset val="128"/>
        <scheme val="minor"/>
      </rPr>
      <t>までの同国内のエボラ出血熱の疑い例を含む感染者数は</t>
    </r>
    <r>
      <rPr>
        <sz val="11"/>
        <color rgb="FFFF0000"/>
        <rFont val="ＭＳ Ｐゴシック"/>
        <family val="3"/>
        <charset val="128"/>
        <scheme val="minor"/>
      </rPr>
      <t>、死亡７人を含む８９人（感染確定：３３人、可能性例：３人、疑い例：５３人）</t>
    </r>
    <r>
      <rPr>
        <sz val="11"/>
        <color theme="1"/>
        <rFont val="ＭＳ Ｐゴシック"/>
        <family val="2"/>
        <charset val="128"/>
        <scheme val="minor"/>
      </rPr>
      <t>となっています。
（３）リベリア
　４月９日以降、新規感染例報告はありませんが、現時点までに、</t>
    </r>
    <r>
      <rPr>
        <sz val="11"/>
        <color rgb="FFFF0000"/>
        <rFont val="ＭＳ Ｐゴシック"/>
        <family val="3"/>
        <charset val="128"/>
        <scheme val="minor"/>
      </rPr>
      <t>６件の感染確定例と６件の疑い例、および１１件の死亡例</t>
    </r>
    <r>
      <rPr>
        <sz val="11"/>
        <color theme="1"/>
        <rFont val="ＭＳ Ｐゴシック"/>
        <family val="2"/>
        <charset val="128"/>
        <scheme val="minor"/>
      </rPr>
      <t>が報告されています。
　上記３カ国に渡航・滞在中の方は、ギニアについては在ギニア日本国大使館、リベリア及びシエラレオネについては在ガーナ日本国大使館（リベリア及びシエラレオネを管轄）等から最新の関連情報を入手するとともに、下記２．を参考に、野生動物の肉（Bush meatやジビエと称されるもの）を食さないなど、エボラ出血熱の感染予防を心がけてください。</t>
    </r>
    <phoneticPr fontId="2"/>
  </si>
  <si>
    <r>
      <t>ギニア、および同国と国境を接するシエラレオネおよびリベリアにおいて、エボラ出血熱感染確定例が報告されているところ、ＷＨＯ公表による最新情報をお知らせします。
（なお、本感染症については、これまで、ギニアについては感染症スポット情報、シエラレオネ・リベリアについては発生疑い例の情報に基づき感染症広域情報を発出していましたが、シエラレオネ・リベリアでの感染が確定例であること、及びギニア、シエラレオネでの流行状況が継続していることを踏まえ、同３カ国についての感染症広域情報としてお知らせします。）
１．各国におけるエボラ出血熱の流行状況
（１）ギニア
　ギニアでは、引き続き、感染確定例が報告されています。首都コナクリ市において、５月２８日から６月２日までに２件の新規感染確定例が報告されました。また、コナクリ市近隣のテリメレ県、ボファ県、ボケ県、デュブレカ県などで感染確定例および疑い例が報告されています。さらに、シエラレオネ及びリベリアとの国境地帯であるマセンタ県、ゲケドゥ県においても新規感染確定例が引き続き報告されています。
　ギニア国内のエボラ出血熱感染確定例は、</t>
    </r>
    <r>
      <rPr>
        <sz val="11"/>
        <color rgb="FFFF0000"/>
        <rFont val="ＭＳ Ｐゴシック"/>
        <family val="3"/>
        <charset val="128"/>
        <scheme val="minor"/>
      </rPr>
      <t>６月２日までで１９９人、うち死亡者数は１１８人と</t>
    </r>
    <r>
      <rPr>
        <sz val="11"/>
        <color theme="1"/>
        <rFont val="ＭＳ Ｐゴシック"/>
        <family val="2"/>
        <charset val="128"/>
        <scheme val="minor"/>
      </rPr>
      <t>なっています。
（２）シエラレオネ
　５月２５日、カイラフン県においてエボラ出血熱の感染確定例を確認したと発表しました。</t>
    </r>
    <r>
      <rPr>
        <sz val="11"/>
        <color rgb="FFFF0000"/>
        <rFont val="ＭＳ Ｐゴシック"/>
        <family val="3"/>
        <charset val="128"/>
        <scheme val="minor"/>
      </rPr>
      <t>６月１日</t>
    </r>
    <r>
      <rPr>
        <sz val="11"/>
        <color theme="1"/>
        <rFont val="ＭＳ Ｐゴシック"/>
        <family val="2"/>
        <charset val="128"/>
        <scheme val="minor"/>
      </rPr>
      <t>現在、</t>
    </r>
    <r>
      <rPr>
        <sz val="11"/>
        <color rgb="FFFF0000"/>
        <rFont val="ＭＳ Ｐゴシック"/>
        <family val="3"/>
        <charset val="128"/>
        <scheme val="minor"/>
      </rPr>
      <t>６名の死亡を含む７９名</t>
    </r>
    <r>
      <rPr>
        <sz val="11"/>
        <color theme="1"/>
        <rFont val="ＭＳ Ｐゴシック"/>
        <family val="2"/>
        <charset val="128"/>
        <scheme val="minor"/>
      </rPr>
      <t>の感染者を発表しています。
（３）リベリア
　４月９日以降、新規感染確定例の報告はありませんが、現時点までに、</t>
    </r>
    <r>
      <rPr>
        <sz val="11"/>
        <color rgb="FFFF0000"/>
        <rFont val="ＭＳ Ｐゴシック"/>
        <family val="3"/>
        <charset val="128"/>
        <scheme val="minor"/>
      </rPr>
      <t>６件の感染確定例と６件の疑い例、および１１件の死亡例</t>
    </r>
    <r>
      <rPr>
        <sz val="11"/>
        <color theme="1"/>
        <rFont val="ＭＳ Ｐゴシック"/>
        <family val="2"/>
        <charset val="128"/>
        <scheme val="minor"/>
      </rPr>
      <t>が報告されています。
　上記３カ国に渡航・滞在中の方は、ギニアについては在ギニア日本国大使館、リベリア及びシエラレオネについては在ガーナ日本国大使館（リベリア及びシエラレオネを管轄）等から最新の関連情報を入手するとともに、下記２．を参考に、野生動物の肉（Bush meatやジビエと称されるもの）を食さないなど、エボラ出血熱の感染予防を心がけてください。</t>
    </r>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</si>
  <si>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報告されています。
（１）ＷＨＯの発表では、</t>
    </r>
    <r>
      <rPr>
        <sz val="9"/>
        <color rgb="FFFF0000"/>
        <rFont val="ＭＳ Ｐゴシック"/>
        <family val="3"/>
        <charset val="128"/>
        <scheme val="minor"/>
      </rPr>
      <t>８月２０日</t>
    </r>
    <r>
      <rPr>
        <sz val="9"/>
        <color theme="1"/>
        <rFont val="ＭＳ Ｐゴシック"/>
        <family val="3"/>
        <charset val="128"/>
        <scheme val="minor"/>
      </rPr>
      <t>現在、ギニア、リベリア、シエラレオネ及びナイジェリアの４か国における感染者数の合計は、８月１９日以降２０日までの新規感染報告１４２人、死亡報告７７人を含め、死亡者１，４２７人を含む２，６１５人（感染確定：１，５２８人、可能性例：７３３人、疑い例：３５４人）となっています。
　各国の累計感染者数は以下のとおりです。
・ギニア
　</t>
    </r>
    <r>
      <rPr>
        <sz val="9"/>
        <color rgb="FFFF0000"/>
        <rFont val="ＭＳ Ｐゴシック"/>
        <family val="3"/>
        <charset val="128"/>
        <scheme val="minor"/>
      </rPr>
      <t>死亡４０６人を含む６０７人（感染確定：４４３人、可能性例：１３９人、疑い例：２５人）</t>
    </r>
    <r>
      <rPr>
        <sz val="9"/>
        <color theme="1"/>
        <rFont val="ＭＳ Ｐゴシック"/>
        <family val="3"/>
        <charset val="128"/>
        <scheme val="minor"/>
      </rPr>
      <t xml:space="preserve">
・リベリア
　</t>
    </r>
    <r>
      <rPr>
        <sz val="9"/>
        <color rgb="FFFF0000"/>
        <rFont val="ＭＳ Ｐゴシック"/>
        <family val="3"/>
        <charset val="128"/>
        <scheme val="minor"/>
      </rPr>
      <t>死亡６２４人を含む１，０８２人（感染確定：２６９人、可能性例：５５４人、疑い例：２５９人）</t>
    </r>
    <r>
      <rPr>
        <sz val="9"/>
        <color theme="1"/>
        <rFont val="ＭＳ Ｐゴシック"/>
        <family val="3"/>
        <charset val="128"/>
        <scheme val="minor"/>
      </rPr>
      <t xml:space="preserve">
・シエラレオネ
</t>
    </r>
    <r>
      <rPr>
        <sz val="9"/>
        <color rgb="FFFF0000"/>
        <rFont val="ＭＳ Ｐゴシック"/>
        <family val="3"/>
        <charset val="128"/>
        <scheme val="minor"/>
      </rPr>
      <t>　死亡３９２人を含む９１０人（感染確定：８０４人、可能性例：４０人、疑い例：６６人）</t>
    </r>
    <r>
      <rPr>
        <sz val="9"/>
        <color theme="1"/>
        <rFont val="ＭＳ Ｐゴシック"/>
        <family val="3"/>
        <charset val="128"/>
        <scheme val="minor"/>
      </rPr>
      <t xml:space="preserve">
・ナイジェリア
　</t>
    </r>
    <r>
      <rPr>
        <sz val="9"/>
        <color rgb="FFFF0000"/>
        <rFont val="ＭＳ Ｐゴシック"/>
        <family val="3"/>
        <charset val="128"/>
        <scheme val="minor"/>
      </rPr>
      <t>死亡５人を含む１６人（感染確定：１２人、可能性例：０人、疑い例：４人）</t>
    </r>
    <r>
      <rPr>
        <sz val="9"/>
        <color theme="1"/>
        <rFont val="ＭＳ Ｐゴシック"/>
        <family val="3"/>
        <charset val="128"/>
        <scheme val="minor"/>
      </rPr>
      <t xml:space="preserve">
（２）ＷＨＯは６日及び７日に「第一回西アフリカにおけるエボラ出血熱に関する緊急委員会」を招集し、その結果を受け、8月8日、ＷＨＯのマーガレット・チャン事務局長が、「国際的に懸念される公衆の保健上の緊急事態（PHEIC、Public Health Emergency of International Concern）」を発表しました。ＷＨＯは、現在の流行国及び流行国と国境を接する国々に対して対策の強化を促しました。また、日本を含め、直接影響を受けていない国々に対しては、流行地への渡航者や自国民に対して適切な情報を提供すること、及び疑い患者の探知や調査を実施可能となるよう準備することが勧告されています。
（３）２１日現在、感染者が発生しているリベリア、シラレオネ、及びナイジェリア各政府は、非常事態宣言を発出しています。また、ギニア政府は、国家緊急衛生宣言を発出しています。
　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</si>
  <si>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t>Probable</t>
    <phoneticPr fontId="2"/>
  </si>
  <si>
    <t>Suspect</t>
  </si>
  <si>
    <t>Total cases</t>
    <phoneticPr fontId="2"/>
  </si>
  <si>
    <t>エボラ出血熱の発生状況</t>
    <phoneticPr fontId="2"/>
  </si>
  <si>
    <t>ギニア、リベリア、シエラレオネ及びナイジェリアにおけるエボラ出血熱の発生状況（その１０）</t>
    <phoneticPr fontId="2"/>
  </si>
  <si>
    <t>２．エボラ出血熱について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t>
    <phoneticPr fontId="2"/>
  </si>
  <si>
    <t xml:space="preserve">ギニア、リベリア、シエラレオネ、ナイジェリア及びセネガルにおけるエボラ出血熱の発生状況（その１１） </t>
    <phoneticPr fontId="2"/>
  </si>
  <si>
    <t>３．エボラ出血熱について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t>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</si>
  <si>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報告されています。
（１）ＷＨＯの発表では、</t>
    </r>
    <r>
      <rPr>
        <sz val="11"/>
        <color rgb="FFFF0000"/>
        <rFont val="ＭＳ Ｐゴシック"/>
        <family val="3"/>
        <charset val="128"/>
        <scheme val="minor"/>
      </rPr>
      <t>８月２６日</t>
    </r>
    <r>
      <rPr>
        <sz val="11"/>
        <color theme="1"/>
        <rFont val="ＭＳ Ｐゴシック"/>
        <family val="2"/>
        <charset val="128"/>
        <scheme val="minor"/>
      </rPr>
      <t xml:space="preserve">現在、ギニア、リベリア、シエラレオネ及びナイジェリアの４か国における感染者数の合計は、死亡者１，５５２人を含む３，０６９人（感染確定：１，７５２人、可能性例：８５３人、疑い例：４６４人）となっています。
　各国の累計感染者数は以下のとおりです。
</t>
    </r>
    <r>
      <rPr>
        <sz val="11"/>
        <color rgb="FFFF0000"/>
        <rFont val="ＭＳ Ｐゴシック"/>
        <family val="3"/>
        <charset val="128"/>
        <scheme val="minor"/>
      </rPr>
      <t>・ギニア
　死亡４３０人を含む６４８人（感染確定：４８２人、可能性例：１４１人、疑い例：２５人）
・リベリア
　死亡６９４人を含む１，３７８人（感染確定：３２２人、可能性例：６７４人、疑い例：３８２人）
・シエラレオネ
　死亡４２２人を含む１，０２６人（感染確定：９３５人、可能性例：３７人、疑い例：５４人）
・ナイジェリア
　死亡６人を含む１７人（感染確定：１３人、可能性例：１人、疑い例：３人）</t>
    </r>
    <r>
      <rPr>
        <sz val="11"/>
        <color theme="1"/>
        <rFont val="ＭＳ Ｐゴシック"/>
        <family val="2"/>
        <charset val="128"/>
        <scheme val="minor"/>
      </rPr>
      <t xml:space="preserve">
（２）ＷＨＯは６日及び７日に「第一回西アフリカにおけるエボラ出血熱に関する緊急委員会」を招集し、その結果を受け、8月8日、ＷＨＯのマーガレット・チャン事務局長が、「国際的に懸念される公衆の保健上の緊急事態（PHEIC、Public Health Emergency of International Concern）」を発表しました。
（３）また、ＷＨＯは２８日、西アフリカにおけるエボラ出血熱流行に対するロードマップを発表しました。同ロードマップは、今後６―９ヶ月間以内にエボラ出血熱の国際的な感染拡大の防止を目的としており、エボラ出血熱流行における広範な国際的影響への対処が必要と指摘しています。
　また、同ロードマップの公表にあたり、ＷＨＯは以下の点を指摘しています。
・現在、西アフリカにおけるエボラ出血熱の流行は急速に拡大しています。感染例の４０％弱が最近３週間以内に発生しています。しかしながら、ほとんどの発生例はきわめて狭い地域内での感染とされています。
・致死率は平均して５２％です。シエラレオネでは４２％、ギニアでは６６％であり、その平均値になります。
・８月２６日に確認されたコンゴ民主共和国における流行は、西アフリカの流行とは関連性はありません。
（４）２１日現在、感染者が発生しているリベリア、シラレオネ、及びナイジェリア各政府は、非常事態宣言を発出しています。また、ギニア政府は、国家緊急衛生宣言を発出しています。
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</si>
  <si>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r>
      <t>１． ギニア、同国と国境を接するリベリア及びシエラレオネにおいて、エボラ出血熱が流行しています。また、ナイジェリアではリベリアからの輸入感染症例の患者を治療していた医療従事者の感染例が報告されています。さらに、セネガルにおいて、ギニアからの輸入感染症例が確認されました。
（１）ＷＨＯの発表では、</t>
    </r>
    <r>
      <rPr>
        <sz val="11"/>
        <color rgb="FFFF0000"/>
        <rFont val="ＭＳ Ｐゴシック"/>
        <family val="3"/>
        <charset val="128"/>
        <scheme val="minor"/>
      </rPr>
      <t>８月３１日</t>
    </r>
    <r>
      <rPr>
        <sz val="11"/>
        <color theme="1"/>
        <rFont val="ＭＳ Ｐゴシック"/>
        <family val="2"/>
        <charset val="128"/>
        <scheme val="minor"/>
      </rPr>
      <t xml:space="preserve">現在、西アフリカ５か国におけるエボラ出血熱感染者数の合計は３，７０７人（確定例、可能性例、疑い例含む）、うち１，８４８人が死亡したとのことです。
詳細は以下のとおりです。
（ア）広範囲で感染拡大が発生している国：ギニア、リベリア、シエラレオネ
</t>
    </r>
    <r>
      <rPr>
        <sz val="11"/>
        <color rgb="FFFF0000"/>
        <rFont val="ＭＳ Ｐゴシック"/>
        <family val="3"/>
        <charset val="128"/>
        <scheme val="minor"/>
      </rPr>
      <t>・ギニア：感染例７７１人（確定例：５７９人、可能性例：１５０人、疑い例：４２人）、うち死亡例４９４人
・リベリア：感染例１，６９８人（確定例：４０３人、可能性例：８１５人、疑い例：４８０人）、うち死亡例８７１人
・シエラレオネ：感染例１，２１６人（確定例：１，１０７人、可能性例：３７人、疑い例：７２人）、うち死亡例４７６人
（イ）初期の感染例及び地域内の感染が発生している国：ナイジェリア、セネガル
・ナイジェリア：感染例２１人（確定例：１６人、可能性例：１人、疑い例：４人）、うち死亡例７人
　・セネガル：感染確定例１人</t>
    </r>
    <r>
      <rPr>
        <sz val="11"/>
        <color theme="1"/>
        <rFont val="ＭＳ Ｐゴシック"/>
        <family val="2"/>
        <charset val="128"/>
        <scheme val="minor"/>
      </rPr>
      <t xml:space="preserve">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また、同ロードマップの公表にあたり、ＷＨＯは、現在、西アフリカにおけるエボラ出血熱の流行は急速に拡大していると指摘しています。感染例の４０％弱が最近３週間以内に発生していますが、ほとんどの発生例はきわめて狭い地域内での感染とされています。
（４）８月２６日に確認されたコンゴ民主共和国における流行は、西アフリカの流行とは関連性はありません。
（５）９月５日現在、感染者が発生しているリベリア、シラレオネ、及びナイジェリア各政府は、非常事態宣言を発出しています。また、ギニア政府は、国家緊急衛生宣言を発出しています。
２．上記の国のうち、リベリア・ギニア・シエラレオネについては、別途発出済みの「感染症危険情報」を参考にしてください。
ギニア：
http://www2.anzen.mofa.go.jp/info/pchazardspecificinfo.asp?infocode=2014T113
リベリア：
http://www2.anzen.mofa.go.jp/info/pchazardspecificinfo.asp?infocode=2014T115
シエラレオネ：
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</si>
  <si>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t>Senegal</t>
    <phoneticPr fontId="2"/>
  </si>
  <si>
    <t>Liberia</t>
    <phoneticPr fontId="2"/>
  </si>
  <si>
    <t>Confirmed cases</t>
    <phoneticPr fontId="2"/>
  </si>
  <si>
    <t xml:space="preserve">ギニア、リベリア、シエラレオネ、ナイジェリア及びセネガルにおけるエボラ出血熱の発生状況（その１２） </t>
    <phoneticPr fontId="2"/>
  </si>
  <si>
    <t>３．エボラ出血熱について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t>
    <phoneticPr fontId="2"/>
  </si>
  <si>
    <t xml:space="preserve">ギニア、リベリア、シエラレオネ、ナイジェリア及びセネガルにおけるエボラ出血熱の発生状況（その１３） </t>
    <phoneticPr fontId="2"/>
  </si>
  <si>
    <t>３．エボラ出血熱について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t>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</si>
  <si>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セネガルではギニアからの輸入感染症例が報告されています。
（１）ＷＨＯの発表では、</t>
    </r>
    <r>
      <rPr>
        <sz val="8"/>
        <color rgb="FFFF0000"/>
        <rFont val="ＭＳ Ｐゴシック"/>
        <family val="3"/>
        <charset val="128"/>
        <scheme val="minor"/>
      </rPr>
      <t>９月１４日現在</t>
    </r>
    <r>
      <rPr>
        <sz val="8"/>
        <color theme="1"/>
        <rFont val="ＭＳ Ｐゴシック"/>
        <family val="2"/>
        <charset val="128"/>
        <scheme val="minor"/>
      </rPr>
      <t>、西アフリカ５か国におけるエボラ出血熱感染者数の合計は５，３５７人（確定例、可能性例、疑い例含む）、うち２，６３０人が死亡したとのことです。
　詳細は以下のとおりです。
（ア）広範囲で感染拡大が発生している国：ギニア、リベリア、シエラレオネ
　・ギニア：感染例</t>
    </r>
    <r>
      <rPr>
        <sz val="8"/>
        <color rgb="FFFF0000"/>
        <rFont val="ＭＳ Ｐゴシック"/>
        <family val="3"/>
        <charset val="128"/>
        <scheme val="minor"/>
      </rPr>
      <t>９４２人（確定例：７５０人、可能性例：１６２人、疑い例：３０人）、うち死亡例６０１人</t>
    </r>
    <r>
      <rPr>
        <sz val="8"/>
        <color theme="1"/>
        <rFont val="ＭＳ Ｐゴシック"/>
        <family val="2"/>
        <charset val="128"/>
        <scheme val="minor"/>
      </rPr>
      <t xml:space="preserve">
　・リベリア：感染例</t>
    </r>
    <r>
      <rPr>
        <sz val="8"/>
        <color rgb="FFFF0000"/>
        <rFont val="ＭＳ Ｐゴシック"/>
        <family val="3"/>
        <charset val="128"/>
        <scheme val="minor"/>
      </rPr>
      <t>２，７１０人（確定例：８１２人、可能性例：１，２３３人、疑い例：６７５人）、うち死亡例１，４５９人</t>
    </r>
    <r>
      <rPr>
        <sz val="8"/>
        <color theme="1"/>
        <rFont val="ＭＳ Ｐゴシック"/>
        <family val="2"/>
        <charset val="128"/>
        <scheme val="minor"/>
      </rPr>
      <t xml:space="preserve">
　・シエラレオネ：感染例</t>
    </r>
    <r>
      <rPr>
        <sz val="8"/>
        <color rgb="FFFF0000"/>
        <rFont val="ＭＳ Ｐゴシック"/>
        <family val="3"/>
        <charset val="128"/>
        <scheme val="minor"/>
      </rPr>
      <t>１，６７３人（確定例：１，５１３人、可能性例：３７人、疑い例：１２３人）、うち死亡例５６２人</t>
    </r>
    <r>
      <rPr>
        <sz val="8"/>
        <color theme="1"/>
        <rFont val="ＭＳ Ｐゴシック"/>
        <family val="2"/>
        <charset val="128"/>
        <scheme val="minor"/>
      </rPr>
      <t xml:space="preserve">
（イ）初期の感染例及び地域内の感染が発生している国：ナイジェリア、セネガル
　・ナイジェリア：感染例</t>
    </r>
    <r>
      <rPr>
        <sz val="8"/>
        <color rgb="FFFF0000"/>
        <rFont val="ＭＳ Ｐゴシック"/>
        <family val="3"/>
        <charset val="128"/>
        <scheme val="minor"/>
      </rPr>
      <t>２１人（確定例：１９人、可能性例：１人、疑い例：１人）、うち死亡例８人</t>
    </r>
    <r>
      <rPr>
        <sz val="8"/>
        <color theme="1"/>
        <rFont val="ＭＳ Ｐゴシック"/>
        <family val="2"/>
        <charset val="128"/>
        <scheme val="minor"/>
      </rPr>
      <t xml:space="preserve">
　・セネガル</t>
    </r>
    <r>
      <rPr>
        <sz val="8"/>
        <color rgb="FFFF0000"/>
        <rFont val="ＭＳ Ｐゴシック"/>
        <family val="3"/>
        <charset val="128"/>
        <scheme val="minor"/>
      </rPr>
      <t>：感染例１人（確定例１人）</t>
    </r>
    <r>
      <rPr>
        <sz val="8"/>
        <color theme="1"/>
        <rFont val="ＭＳ Ｐゴシック"/>
        <family val="2"/>
        <charset val="128"/>
        <scheme val="minor"/>
      </rPr>
      <t xml:space="preserve">
　セネガルについては、２２日現在、最初の感染者は順調に回復しており、同患者との接触歴がある６７名について１日２回のモニタリングを実施していますが、感染者増はない状態が継続しています。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また、同ロードマップの公表にあたり、ＷＨＯは、現在、西アフリカにおけるエボラ出血熱の流行は急速に拡大していると指摘しています。感染例の４０％弱が過去３週間以内に発生していますが、ほとんどの発生例はきわめて狭い地域内での感染とされています。
（４）ＷＨＯによれば８月２６日に確認されたコンゴ民主共和国における流行は、西アフリカの流行とは関連性はありません。
（５）９月２２日現在、リベリア、シラレオネ及びナイジェリア各政府は、非常事態宣言を発出しています。また、ギニア政府は、国家緊急衛生宣言を発出しています。
２．上記の国のうち、リベリア・ギニア・シエラレオネについては、別途発出済みの「感染症危険情報」を参考にしてください。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</si>
  <si>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セネガルではギニアからの輸入感染症例が報告されています。
（１）ＷＨＯの発表では、９月６日現在、西アフリカ５か国におけるエボラ出血熱感染者数の合計は４，２９３人（確定例、可能性例、疑い例含む）、うち２，２９６人が死亡したとのことです。
　詳細は以下のとおりです。
（ア）広範囲で感染拡大が発生している国：ギニア、リベリア、シエラレオネ
・ギニア：感染例</t>
    </r>
    <r>
      <rPr>
        <sz val="9"/>
        <color rgb="FFFF0000"/>
        <rFont val="ＭＳ Ｐゴシック"/>
        <family val="3"/>
        <charset val="128"/>
        <scheme val="minor"/>
      </rPr>
      <t>８６２人（確定例：６６４人、可能性例：１５１人、疑い例：４７人）、うち死亡例５５５人</t>
    </r>
    <r>
      <rPr>
        <sz val="9"/>
        <color theme="1"/>
        <rFont val="ＭＳ Ｐゴシック"/>
        <family val="2"/>
        <charset val="128"/>
        <scheme val="minor"/>
      </rPr>
      <t xml:space="preserve">
・リベリア：感染例</t>
    </r>
    <r>
      <rPr>
        <sz val="9"/>
        <color rgb="FFFF0000"/>
        <rFont val="ＭＳ Ｐゴシック"/>
        <family val="3"/>
        <charset val="128"/>
        <scheme val="minor"/>
      </rPr>
      <t>２，０４６人（確定例：６３４人、可能性例：９６９人、疑い例：４４３人）、うち死亡例１，２２４人</t>
    </r>
    <r>
      <rPr>
        <sz val="9"/>
        <color theme="1"/>
        <rFont val="ＭＳ Ｐゴシック"/>
        <family val="2"/>
        <charset val="128"/>
        <scheme val="minor"/>
      </rPr>
      <t xml:space="preserve">
・シエラレオネ：感染例</t>
    </r>
    <r>
      <rPr>
        <sz val="9"/>
        <color rgb="FFFF0000"/>
        <rFont val="ＭＳ Ｐゴシック"/>
        <family val="3"/>
        <charset val="128"/>
        <scheme val="minor"/>
      </rPr>
      <t>１，３６１人（確定例：１，２３４人、可能性例：３７人、疑い例：９０人）、うち死亡例５０９人</t>
    </r>
    <r>
      <rPr>
        <sz val="9"/>
        <color theme="1"/>
        <rFont val="ＭＳ Ｐゴシック"/>
        <family val="2"/>
        <charset val="128"/>
        <scheme val="minor"/>
      </rPr>
      <t xml:space="preserve">
（イ）初期の感染例及び地域内の感染が発生している国：ナイジェリア、セネガル
・ナイジェリア：感染例</t>
    </r>
    <r>
      <rPr>
        <sz val="9"/>
        <color rgb="FFFF0000"/>
        <rFont val="ＭＳ Ｐゴシック"/>
        <family val="3"/>
        <charset val="128"/>
        <scheme val="minor"/>
      </rPr>
      <t>２１人（確定例：１９人、可能性例：１人、疑い例：１人）、うち死亡例８人</t>
    </r>
    <r>
      <rPr>
        <sz val="9"/>
        <color theme="1"/>
        <rFont val="ＭＳ Ｐゴシック"/>
        <family val="2"/>
        <charset val="128"/>
        <scheme val="minor"/>
      </rPr>
      <t xml:space="preserve">
・セネガル：感染例</t>
    </r>
    <r>
      <rPr>
        <sz val="9"/>
        <color rgb="FFFF0000"/>
        <rFont val="ＭＳ Ｐゴシック"/>
        <family val="3"/>
        <charset val="128"/>
        <scheme val="minor"/>
      </rPr>
      <t>３人（確定例１人、疑い例２人）</t>
    </r>
    <r>
      <rPr>
        <sz val="9"/>
        <color theme="1"/>
        <rFont val="ＭＳ Ｐゴシック"/>
        <family val="2"/>
        <charset val="128"/>
        <scheme val="minor"/>
      </rPr>
      <t xml:space="preserve">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また、同ロードマップの公表にあたり、ＷＨＯは、現在、西アフリカにおけるエボラ出血熱の流行は急速に拡大していると指摘しています。感染例の４０％弱が過去３週間以内に発生していますが、ほとんどの発生例はきわめて狭い地域内での感染とされています。
（４）ＷＨＯによれば８月２６日に確認されたコンゴ民主共和国における流行は、西アフリカの流行とは関連性はありません。
（５）９月５日現在、リベリア、シラレオネ、及びナイジェリア各政府は、非常事態宣言を発出しています。また、ギニア政府は、国家緊急衛生宣言を発出しています。
２．上記の国のうち、リベリア・ギニア・シエラレオネについては、別途発出済みの「感染症危険情報」を参考にしてください。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</si>
  <si>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t xml:space="preserve">ギニア、リベリア、シエラレオネ、ナイジェリア及びセネガルにおけるエボラ出血熱の発生状況（その１４） </t>
    <phoneticPr fontId="2"/>
  </si>
  <si>
    <t>３．エボラ出血熱について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t>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</si>
  <si>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セネガルではギニアからの輸入感染症例が報告されています。
（１）ＷＨＯの発表では、</t>
    </r>
    <r>
      <rPr>
        <sz val="9"/>
        <color rgb="FFFF0000"/>
        <rFont val="ＭＳ Ｐゴシック"/>
        <family val="3"/>
        <charset val="128"/>
        <scheme val="minor"/>
      </rPr>
      <t>９月２０日現在、</t>
    </r>
    <r>
      <rPr>
        <sz val="9"/>
        <color theme="1"/>
        <rFont val="ＭＳ Ｐゴシック"/>
        <family val="2"/>
        <charset val="128"/>
        <scheme val="minor"/>
      </rPr>
      <t>西アフリカ５か国におけるエボラ出血熱感染者数の合計は５，８６４人（確定例、可能性例、疑い例含む）、うち２，８１１人が死亡したとのことです。
　詳細は以下のとおりです。
（ア）広範囲で感染拡大が発生している国：ギニア、リベリア、シエラレオネ
　</t>
    </r>
    <r>
      <rPr>
        <sz val="9"/>
        <color rgb="FFFF0000"/>
        <rFont val="ＭＳ Ｐゴシック"/>
        <family val="3"/>
        <charset val="128"/>
        <scheme val="minor"/>
      </rPr>
      <t>・ギニア：感染例１，００８人（確定例：８１８人、可能性例：１６２人、疑い例：２８人）、うち死亡例６３２人
　・リベリア：感染例３，０２２人（確定例：８６３人、可能性例：１，３４２人、疑い例：８１７人）、うち死亡例１，５７８人
　・シエラレオネ：感染例１，８１３人（確定例：１，６４０人、可能性例：３７人、疑い例：１３６人）、うち死亡例５９３人</t>
    </r>
    <r>
      <rPr>
        <sz val="9"/>
        <color theme="1"/>
        <rFont val="ＭＳ Ｐゴシック"/>
        <family val="2"/>
        <charset val="128"/>
        <scheme val="minor"/>
      </rPr>
      <t xml:space="preserve">
（イ）初期の感染例及び地域内の感染が発生している国：ナイジェリア、セネガル
</t>
    </r>
    <r>
      <rPr>
        <sz val="9"/>
        <color rgb="FFFF0000"/>
        <rFont val="ＭＳ Ｐゴシック"/>
        <family val="3"/>
        <charset val="128"/>
        <scheme val="minor"/>
      </rPr>
      <t>　・ナイジェリア：感染例２０人（確定例：１９人、可能性例：１人、疑い例：０人）、うち死亡例８人
　・セネガル：感染例１人（確定例１人）</t>
    </r>
    <r>
      <rPr>
        <sz val="9"/>
        <color theme="1"/>
        <rFont val="ＭＳ Ｐゴシック"/>
        <family val="2"/>
        <charset val="128"/>
        <scheme val="minor"/>
      </rPr>
      <t xml:space="preserve">
　セネガルについては、２５日現在、最初の感染者は順調に回復しており、同患者との接触歴がある74名について経過観察が実施されていますが、新規感染は確認されていない状態が継続しています。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（４）ＷＨＯによれば８月２６日に確認されたコンゴ民主共和国における流行は、西アフリカの流行とは関連性はありません。
（５）９月２４日現在、リベリア、シラレオネ及びナイジェリア各政府は、非常事態宣言を発出しています。また、ギニア政府は、国家緊急衛生宣言を発出しています。
２．上記の国のうち、リベリア・ギニア・シエラレオネについては、別途発出済みの「感染症危険情報」を参考にしてください。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</si>
  <si>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t xml:space="preserve">ギニア、リベリア、シエラレオネ、ナイジェリア及びセネガルにおけるエボラ出血熱の発生状況（その１５） </t>
    <phoneticPr fontId="2"/>
  </si>
  <si>
    <t xml:space="preserve">３．エボラ出血熱について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
</t>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</si>
  <si>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セネガルではギニアからの輸入感染症例が報告されました。
（１）ＷＨＯの</t>
    </r>
    <r>
      <rPr>
        <sz val="8"/>
        <color rgb="FFFF0000"/>
        <rFont val="ＭＳ Ｐゴシック"/>
        <family val="3"/>
        <charset val="128"/>
        <scheme val="minor"/>
      </rPr>
      <t>９月２４日</t>
    </r>
    <r>
      <rPr>
        <sz val="8"/>
        <color theme="1"/>
        <rFont val="ＭＳ Ｐゴシック"/>
        <family val="2"/>
        <charset val="128"/>
        <scheme val="minor"/>
      </rPr>
      <t xml:space="preserve">付けロードマップ報告によれば、西アフリカ５か国におけるエボラ出血熱感染者数の合計は６，２６３人（確定例、可能性例、疑い例含む）、うち２，９１７人が死亡したとのことです（詳細は、参考情報のWHOリンク先をご確認ください。なお、厚生労働省FORTHで邦文全訳を掲載しています）。
　詳細は以下のとおりです。
（ア）広範囲で感染拡大が発生している国：ギニア、リベリア、シエラレオネ
</t>
    </r>
    <r>
      <rPr>
        <sz val="8"/>
        <color rgb="FFFF0000"/>
        <rFont val="ＭＳ Ｐゴシック"/>
        <family val="3"/>
        <charset val="128"/>
        <scheme val="minor"/>
      </rPr>
      <t>・ギニア：感染例１，０２２人（確定例：８３２人、可能性例：１６２人、疑い例：２８人）、うち死亡例６３５人
・リベリア：感染例３，２８０人（確定例：８９０人、可能性例：１，４６９人、疑い例：９２１人）、うち死亡例１，６７７人
・シエラレオネ：感染例１，９４０人（確定例：１，７４５人、可能性例：３７人、疑い例：１５８人）、うち死亡例５９７人</t>
    </r>
    <r>
      <rPr>
        <sz val="8"/>
        <color theme="1"/>
        <rFont val="ＭＳ Ｐゴシック"/>
        <family val="2"/>
        <charset val="128"/>
        <scheme val="minor"/>
      </rPr>
      <t xml:space="preserve">
（イ）初期の感染例及び地域内の感染が発生している国：ナイジェリア、セネガル
</t>
    </r>
    <r>
      <rPr>
        <sz val="8"/>
        <color rgb="FFFF0000"/>
        <rFont val="ＭＳ Ｐゴシック"/>
        <family val="3"/>
        <charset val="128"/>
        <scheme val="minor"/>
      </rPr>
      <t>・ナイジェリア：感染例２０人（確定例：１９人、可能性例：１人、疑い例：０人）、うち死亡例８人　ナイジェリアでは、ラゴスとポート・ハーコートで感染例が確認されています。
　ラゴスにおける確定症例報告は９月５日が最後です。また、２１日に３名が、感染接触者への追跡調査と経過観察を受けています。
　ポート・ハーコートにおける確定症例報告は９月１日が最後です。また、２１日、５８名が、感染接触者への追跡調査と経過観察を受けています。
・セネガル：感染例１人（確定例１人）
　セネガルでは１例の感染者が発生していましたが、その後のさらなる感染例は、疑い例を含めて確認されていません。また、すべての感染接触者について、２１日間の経過観察を終了しました</t>
    </r>
    <r>
      <rPr>
        <sz val="8"/>
        <color theme="1"/>
        <rFont val="ＭＳ Ｐゴシック"/>
        <family val="2"/>
        <charset val="128"/>
        <scheme val="minor"/>
      </rPr>
      <t>。
　　なお、特定の国におけるエボラ出血熱の終息との判断は、２１日間の潜伏期間の２倍にあたる４２日間の観察期間中に追加の症例がみられない、という条件が満たされなければなりません。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（４）ＷＨＯによれば８月２６日に確認されたコンゴ民主共和国における流行は、西アフリカの流行とは関連性はありません。
（５）９月２９日現在、リベリア、シラレオネ及びナイジェリア各政府は、非常事態宣言を発出しています。また、ギニア政府は、国家緊急衛生宣言を発出しています。
２．上記の国のうち、リベリア・ギニア・シエラレオネについては、別途発出済みの「感染症危険情報」を参考にしてください。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t>
    </r>
    <phoneticPr fontId="2"/>
  </si>
  <si>
    <t>ギニア、リベリア、シエラレオネ、ナイジェリア及びセネガルにおけるエボラ出血熱の発生状況（その１６）</t>
    <phoneticPr fontId="2"/>
  </si>
  <si>
    <r>
      <t>１．ギニア、同国と国境を接するリベリア及びシエラレオネにおいて、エボラ出血熱が流行しています。また、ナイジェリアではリベリアからの輸入感染症例の患者を治療していた医療従事者の感染例が、セネガルではギニアからの輸入感染症例が報告されました。
（１）ＷＨＯの</t>
    </r>
    <r>
      <rPr>
        <sz val="8"/>
        <color rgb="FFFF0000"/>
        <rFont val="ＭＳ Ｐゴシック"/>
        <family val="3"/>
        <charset val="128"/>
        <scheme val="minor"/>
      </rPr>
      <t>９月２６日</t>
    </r>
    <r>
      <rPr>
        <sz val="8"/>
        <color theme="1"/>
        <rFont val="ＭＳ Ｐゴシック"/>
        <family val="2"/>
        <charset val="128"/>
        <scheme val="minor"/>
      </rPr>
      <t xml:space="preserve">付けロードマップ報告によれば、西アフリカ５か国におけるエボラ出血熱感染者数の合計は６，５７４人（確定例、可能性例、疑い例含む）、うち３，０９１人が死亡したとのことです（詳細は、参考情報のWHOリンク先をご確認ください。なお、厚生労働省FORTHで邦文全訳を掲載しています）。
　詳細は以下のとおりです。
（ア）広範囲で感染拡大が発生している国：ギニア、リベリア、シエラレオネ
</t>
    </r>
    <r>
      <rPr>
        <sz val="8"/>
        <color rgb="FFFF0000"/>
        <rFont val="ＭＳ Ｐゴシック"/>
        <family val="3"/>
        <charset val="128"/>
        <scheme val="minor"/>
      </rPr>
      <t>・ギニア：感染例１，０７４人（確定例：８７６人、可能性例：１６２人、疑い例：３６人）、うち死亡例６４８人
・リベリア：感染例３，４５８人（確定例：９１４人、可能性例：１，５３９人、疑い例：１，００５人）、うち死亡例１，８３０人
・シエラレオネ：感染例２，０２１人（確定例：１，８１６人、可能性例：３７人、疑い例：１６８人）、うち死亡例６０５人</t>
    </r>
    <r>
      <rPr>
        <sz val="8"/>
        <color theme="1"/>
        <rFont val="ＭＳ Ｐゴシック"/>
        <family val="2"/>
        <charset val="128"/>
        <scheme val="minor"/>
      </rPr>
      <t xml:space="preserve">
（イ）初期の感染例及び地域内の感染が発生している国：ナイジェリア、セネガル
・</t>
    </r>
    <r>
      <rPr>
        <sz val="8"/>
        <color rgb="FFFF0000"/>
        <rFont val="ＭＳ Ｐゴシック"/>
        <family val="3"/>
        <charset val="128"/>
        <scheme val="minor"/>
      </rPr>
      <t>ナイジェリア：感染例２０人（確定例：１９人、可能性例：１人、疑い例：０人）、うち死亡例８人</t>
    </r>
    <r>
      <rPr>
        <sz val="8"/>
        <color theme="1"/>
        <rFont val="ＭＳ Ｐゴシック"/>
        <family val="2"/>
        <charset val="128"/>
        <scheme val="minor"/>
      </rPr>
      <t xml:space="preserve">
　ナイジェリアでは、ラゴスとポート・ハーコートで感染例が確認されています。
　ラゴスにおける確定症例報告は９月５日が最後です。また、ラゴスでの感染者接触者は、２１日にすべて経過観察期間を完了したとのことです。
　ポート・ハーコートにおける確定症例報告は９月１日が最後です。現在観察期間中にあるのは２５名で、そのうち２４名が、２３日に経過観察を受け、異常がないことが確認されています。
・</t>
    </r>
    <r>
      <rPr>
        <sz val="8"/>
        <color rgb="FFFF0000"/>
        <rFont val="ＭＳ Ｐゴシック"/>
        <family val="3"/>
        <charset val="128"/>
        <scheme val="minor"/>
      </rPr>
      <t>セネガル：感染例１人（確定例１人）</t>
    </r>
    <r>
      <rPr>
        <sz val="8"/>
        <color theme="1"/>
        <rFont val="ＭＳ Ｐゴシック"/>
        <family val="2"/>
        <charset val="128"/>
        <scheme val="minor"/>
      </rPr>
      <t xml:space="preserve">
　セネガルでは８月２８日に１例目の感染者発生が報告されましたが、その後のさらなる感染例は、疑い例を含めて確認されていません。また、すべての感染接触者について、２１日間の経過観察期間を完了しました。
　なお、特定の国におけるエボラ出血熱の終息との判断は、２１日間の潜伏期間の２倍にあたる４２日間の観察期間中に追加の症例がみられない、という条件が満たされなければなりません。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（４）ＷＨＯによれば８月２６日に確認されたコンゴ民主共和国における流行は、西アフリカの流行とは関連性はありません。
（５）９月３０日現在、リベリア、シラレオネ及びナイジェリア各政府は、非常事態宣言を発出しています。また、ギニア政府は、国家緊急衛生宣言を発出しています。
２．上記の国のうち、リベリア・ギニア・シエラレオネについては、別途発出済みの「感染症危険情報」を参考にしてください。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ナイジェリアに渡航予定及び滞在中の方は、在ナイジェリア日本大使館等（から最新の関連情報を入手するとともに、以下２．を参考に、感染者が発生している地域に近付かない、野生動物の肉（bush meatやジビエと称されるもの）を食さないなど、エボラ出血熱の感染予防を心がけてください。
</t>
    </r>
    <phoneticPr fontId="2"/>
  </si>
  <si>
    <t xml:space="preserve">３．エボラ出血熱について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
</t>
    <phoneticPr fontId="2"/>
  </si>
  <si>
    <t xml:space="preserve">２．米国
　９月３０日、米国疾病予防管理センター（CDC）は、リベリアから米国に入国した男性がエボラ出血熱に感染していることを確認したと発表しました。　男性は、リベリアから米国に入国後、９月２４日に発症、テキサス州において入院した際に検査を実施、エボラ出血熱の感染が確認されたものです。
　なお、男性が発症したのは米国入国後であり、発症前の感染の可能性はないことから、男性と同便に搭乗していた人々に対する追跡調査は実施しないとしています。また、CDCは、３０日にテキサス州ダラスに専門家１０名のチームを派遣し、感染者の隔離と治療を行うとともに、感染者との濃厚接触者の特定作業、治療にあたる医療関係者へのモニタリングなどを行っています。
３．１．及び２．の国のうち、リベリア・ギニア・シエラレオネについては、関連の「感染症危険情報」を参考にしてください。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ナイジェリアに渡航予定及び滞在中の方は、在ナイジェリア日本大使館等（から最新の関連情報を入手するとともに、以下４．を参考に、感染者が発生している地域に近付かない、野生動物の肉（bush meatやジビエと称されるもの）を食さないなど、エボラ出血熱の感染予防を心がけてください。
４．エボラ出血熱について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
（参考情報）
　○厚生労働省検疫所／ＦＯＲＴＨ：「西アフリカでエボラ出血熱が発生しています」
　　http://www.forth.go.jp/news/2014/04231037.html
　○国立感染症研究所：「エボラ出血熱とは」
　　http://www.nih.go.jp/niid/ja/kansennohanashi/342-ebora-intro.html
　○国際保健機構（ＷＨＯ）： Ebora response roadmap (英文)
　　http://apps.who.int/iris/bitstream/10665/131596/1/EbolaResponseRoadmap.pdf?ua=1
　○ＷＨＯ African Region：EPR Outbreak News（英文）
　　http://www.afro.who.int/en/clusters-a-programmes/dpc/epidemic-a-pandemic-alert-and-response/outbreak-news/
</t>
    <phoneticPr fontId="2"/>
  </si>
  <si>
    <t xml:space="preserve">西アフリカ諸国及び米国におけるエボラ出血熱の発生状況（その１７） </t>
    <phoneticPr fontId="2"/>
  </si>
  <si>
    <t>西アフリカ５カ国、米国及びスペインにおけるエボラ出血熱の発生状況（その１８）</t>
    <phoneticPr fontId="2"/>
  </si>
  <si>
    <r>
      <t>１．西アフリカ５カ国
（１）ＷＨＯの</t>
    </r>
    <r>
      <rPr>
        <sz val="8"/>
        <color rgb="FFFF0000"/>
        <rFont val="ＭＳ Ｐゴシック"/>
        <family val="3"/>
        <charset val="128"/>
        <scheme val="minor"/>
      </rPr>
      <t>１０月９日</t>
    </r>
    <r>
      <rPr>
        <sz val="8"/>
        <color theme="1"/>
        <rFont val="ＭＳ Ｐゴシック"/>
        <family val="2"/>
        <charset val="128"/>
        <scheme val="minor"/>
      </rPr>
      <t xml:space="preserve">付けのロードマップ報告によれば、西アフリカ５か国におけるエボラ出血熱感染者数の合計は８，０３２人（確定例、可能性例、疑い例含む）、うち３，８６５人が死亡したとのことです（詳細は、参考情報のWHOリンク先をご確認ください。なお、厚生労働省FORTHで邦文全訳を掲載しています）。
詳細は以下のとおりです。
（ア）広範囲で感染拡大が発生している国：ギニア、リベリア、シエラレオネ
</t>
    </r>
    <r>
      <rPr>
        <sz val="8"/>
        <color rgb="FFFF0000"/>
        <rFont val="ＭＳ Ｐゴシック"/>
        <family val="3"/>
        <charset val="128"/>
        <scheme val="minor"/>
      </rPr>
      <t>・ギニア：感染例１，２９８人（確定例：１，０４４人、可能性例：１８０人、疑い例：７４人）、うち死亡例７６８人
・リベリア：感染例３，９２４人（確定例：９４１人、可能性例：１，７９５人、疑い例：１，１８８人）、うち死亡例２，２１０人
・シエラレオネ：感染例２，７８９人（確定例：２，４５５人、可能性例：３７人、疑い例：２９７人）、うち死亡例８７９人</t>
    </r>
    <r>
      <rPr>
        <sz val="8"/>
        <color theme="1"/>
        <rFont val="ＭＳ Ｐゴシック"/>
        <family val="2"/>
        <charset val="128"/>
        <scheme val="minor"/>
      </rPr>
      <t xml:space="preserve">
（イ）初期の感染例及び地域内で感染が発生している国：ナイジェリア、セネガル
　　</t>
    </r>
    <r>
      <rPr>
        <sz val="8"/>
        <color rgb="FFFF0000"/>
        <rFont val="ＭＳ Ｐゴシック"/>
        <family val="3"/>
        <charset val="128"/>
        <scheme val="minor"/>
      </rPr>
      <t>ナイジェリアとセネガルでは、新規感染者報告はありません。</t>
    </r>
    <r>
      <rPr>
        <sz val="8"/>
        <color theme="1"/>
        <rFont val="ＭＳ Ｐゴシック"/>
        <family val="2"/>
        <charset val="128"/>
        <scheme val="minor"/>
      </rPr>
      <t xml:space="preserve">
・ナイジェリア：感染例２０人（確定例：１９人、可能性例：１人、疑い例：０人）、うち死亡例８人
　ナイジェリアでは、ラゴスとポート・ハーコートで感染例が確認されています。
　ラゴスにおける確定症例報告は９月５日、ポート・ハーコートにおける確定症例報告は９月１日が最後です。また、ラゴス及びポートハートコートにおける全ての接触者への経過観察を終了したとのことです。
・セネガル：感染例１人（確定例１人）
　セネガルでは８月２８日に１例目の感染者発生が報告されましたが、その後のさらなる感染例は、疑い例を含めて確認されていません。また、すべての感染接触者について、２１日間の経過観察期間を完了しました。
　なお、特定の国におけるエボラ出血熱の終息との判断は、２１日間の潜伏期間の２倍にあたる４２日間の観察期間中に追加の症例がみられない、という条件が満たされなければなりません。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（４）なお、ＷＨＯは、コンゴ民主共和国において確認されているエボラ出血熱の流行は、西アフリカの流行とは関連性はないとしています。
（５）１０月９日現在、リベリア、シラレオネ及びナイジェリア各政府は、非常事態宣言を発出しています。また、ギニア政府は、国家緊急衛生宣言を発出しています。
</t>
    </r>
    <phoneticPr fontId="2"/>
  </si>
  <si>
    <r>
      <t>１．西アフリカ
（１）ＷＨＯの</t>
    </r>
    <r>
      <rPr>
        <sz val="8"/>
        <color rgb="FFFF0000"/>
        <rFont val="ＭＳ Ｐゴシック"/>
        <family val="3"/>
        <charset val="128"/>
        <scheme val="minor"/>
      </rPr>
      <t>９月２８日</t>
    </r>
    <r>
      <rPr>
        <sz val="8"/>
        <color theme="1"/>
        <rFont val="ＭＳ Ｐゴシック"/>
        <family val="2"/>
        <charset val="128"/>
        <scheme val="minor"/>
      </rPr>
      <t xml:space="preserve">付けのロードマップ報告によれば、西アフリカ５か国におけるエボラ出血熱感染者数の合計は７，１７８人（確定例、可能性例、疑い例含む）、うち３，３３８人が死亡したとのことです（詳細は、参考情報のWHOリンク先をご確認ください。なお、厚生労働省FORTHで邦文全訳を掲載しています）。
　詳細は以下のとおりです。
（ア）広範囲で感染拡大が発生している国：ギニア、リベリア、シエラレオネ
</t>
    </r>
    <r>
      <rPr>
        <sz val="8"/>
        <color rgb="FFFF0000"/>
        <rFont val="ＭＳ Ｐゴシック"/>
        <family val="3"/>
        <charset val="128"/>
        <scheme val="minor"/>
      </rPr>
      <t>・ギニア：感染例１，１５７人（確定例：９５０人、可能性例：１７０人、疑い例：３７人）、うち死亡例７１０人
・リベリア：感染例３，６９６人（確定例：９２７人、可能性例：１，６５６人、疑い例：１，１１３人）、うち死亡例１，９９８人
・シエラレオネ：感染例２，３０４人（確定例：２，０７６人、可能性例：３７人、疑い例：１９１人）、うち死亡例６２２人</t>
    </r>
    <r>
      <rPr>
        <sz val="8"/>
        <color theme="1"/>
        <rFont val="ＭＳ Ｐゴシック"/>
        <family val="2"/>
        <charset val="128"/>
        <scheme val="minor"/>
      </rPr>
      <t xml:space="preserve">
（イ）初期の感染例及び地域内で感染が発生している国：ナイジェリア、セネガル
</t>
    </r>
    <r>
      <rPr>
        <sz val="8"/>
        <color rgb="FFFF0000"/>
        <rFont val="ＭＳ Ｐゴシック"/>
        <family val="3"/>
        <charset val="128"/>
        <scheme val="minor"/>
      </rPr>
      <t>　ナイジェリアとセネガルでは、新規感染者報告はありません。</t>
    </r>
    <r>
      <rPr>
        <sz val="8"/>
        <color theme="1"/>
        <rFont val="ＭＳ Ｐゴシック"/>
        <family val="2"/>
        <charset val="128"/>
        <scheme val="minor"/>
      </rPr>
      <t xml:space="preserve">
・ナイジェリア：感染例２０人（確定例：１９人、可能性例：１人、疑い例：０人）、うち死亡例８人
　ナイジェリアでは、ラゴスとポート・ハーコートで感染例が確認されました。
　ラゴスにおける確定症例報告は９月５日、ポート・ハーコートにおける確定症例報告は９月１日が最後です。また、ラゴス及びポートハートコートにおける全ての接触者への経過観察を終了したとのことです。
・セネガル：感染例１人（確定例１人）
　セネガルでは８月２８日に１例目の感染者発生が報告されましたが、その後のさらなる感染例は、疑い例を含めて確認されていません。また、すべての感染接触者について、２１日間の経過観察期間を完了しました。
　なお、特定の国におけるエボラ出血熱の終息との判断は、２１日間の潜伏期間の２倍にあたる４２日間の観察期間中に追加の症例がみられない、という条件が満たされなければなりません。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（４）なお、ＷＨＯは、コンゴ民主共和国において確認されているエボラ出血熱の流行は、西アフリカの流行とは関連性はないとしています。
（５）１０月３日現在、リベリア、シラレオネ及びナイジェリア各政府は、非常事態宣言を発出しています。また、ギニア政府は、国家緊急衛生宣言を発出しています。</t>
    </r>
    <phoneticPr fontId="2"/>
  </si>
  <si>
    <t xml:space="preserve">西アフリカ諸国、米国及びスペインにおけるエボラ出血熱の発生状況（その１９） </t>
    <phoneticPr fontId="2"/>
  </si>
  <si>
    <t xml:space="preserve">（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（４）なお、ＷＨＯは、コンゴ民主共和国において確認されているエボラ出血熱の流行は、西アフリカの流行とは関連性はないとしています。
（５）１０月９日現在、リベリア、シラレオネ及びナイジェリア各政府は、非常事態宣言を発出しています。また、ギニア政府は、国家緊急衛生宣言を発出しています。
２．米国
　９月３０日に米国内で確認された感染者１名は，テキサス州ダラスにて治療を受けていましたが、１０月８日、死亡しました。男性は、リベリアから米国に入国後、９月２４日に発症、テキサス州において入院した際に検査を実施、エボラ出血熱の感染が確認されたものです。米国疾病予防管理センター（ＣＤＣ）は、感染者との全ての接触者または接触の可能性のある者に対する毎日のモニタリングを継続中であり、接触した日からエボラ出血熱の最大潜伏期間とされる２１日間継続されます。
　更に、ＣＤＣは、１０月１２日、テキサス州ダラスで８日に死亡したエボラ出血熱患者の治療に携わっていた医療従事者１名の感染を確認し、米国における初の国内二次感染例となったこと、また１５日には別の医療従事者１名の感染を新たに確認した旨を発表しました。２名の患者は、現在、隔離室において治療を受けています。
　また、 ＣＤＣ及び国土安全保障省税関・国境取締局（ＣＢＰ）は、水際対策を強化する目的から、１０月８日、米国内の５つの主要国際空港にて、ギニア、リベリア、シエラレオネから渡航者に対する体温測定等の検疫体制を強化すると発表しました。対象となる国際空港は次の５か所で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３．スペイン
　１０月６日、スペイン保健・社会サービス・平等省は、リベリアで感染したエボラ出血熱患者の受け入れを行ったマドリードのカルロス三世病院の看護師がエボラ出血熱ウイルスに感染し、発症した旨発表しました。この看護師は、シエラレオネで感染し９月２５日に死亡したスペイン人修道士の治療に携わっていたとされています。これは、アフリカ以外で初の二次感染と考えられます。
４．関係情報
　１．～３．の国のうち、リベリア・ギニア・シエラレオネについては、関連の「感染症危険情報」を参考にしてください。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その他の上記の国に渡航予定及び滞在中の方は、該当する地域の在外公館等から最新の関連情報を入手するとともに、以下５．を参考に、感染者が発生している地域に近付かない、野生動物の肉（bush meatやジビエと称されるもの）を食さないなど、エボラ出血熱の感染予防を心がけてください。
５．エボラ出血熱について
（１）エボラ出血熱は、エボラウイルスが引き起こす、致死率が非常に高い極めて危険な感染症です。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・最近一ヶ月以内に、エボラ出血熱流行国への渡航歴がある方は、日本帰国時に検疫所に申し出てください。
エボラ出血熱に感染の疑いがある人は、日本入国の際に、日本人、外国人にかかわらず、検疫法に基づく隔離措置が行われます。
（関係法令）検疫法
http://law.e-gov.go.jp/htmldata/S26/S26HO201.html
</t>
    <phoneticPr fontId="2"/>
  </si>
  <si>
    <r>
      <t>西アフリカのギニア、同国と国境を接するリベリア及びシエラレオネにおいて、エボラ出血熱が流行しています。また、ナイジェリアではリベリアからの輸入感染症例の患者を治療していた医療従事者の感染例が、セネガルではギニアからの輸入感染症例が報告されました。さらに９月３０日、米国において初の輸入感染症例が確認されています。また、１０月６日にスペインでは、アフリカ以外では初となる二次感染例，１２日に米国において同様の二次感染例が報告されています。
１．西アフリカ５カ国
（１）ＷＨＯの</t>
    </r>
    <r>
      <rPr>
        <sz val="8"/>
        <color rgb="FFFF0000"/>
        <rFont val="ＭＳ Ｐゴシック"/>
        <family val="3"/>
        <charset val="128"/>
        <scheme val="minor"/>
      </rPr>
      <t>１０月１５日</t>
    </r>
    <r>
      <rPr>
        <sz val="8"/>
        <color theme="1"/>
        <rFont val="ＭＳ Ｐゴシック"/>
        <family val="2"/>
        <charset val="128"/>
        <scheme val="minor"/>
      </rPr>
      <t xml:space="preserve">付けのロードマップ報告によれば、西アフリカ５か国におけるエボラ出血熱感染者数の合計は８，９９４人（確定例、可能性例、疑い例含む）、うち４，４９２人が死亡したとのことです（詳細は、参考情報のWHOリンク先をご確認ください。なお、厚生労働省FORTHで邦文全訳を掲載しています）。
　詳細は以下のとおりです。
（ア）広範囲で感染拡大が発生している国：ギニア、リベリア、シエラレオネ
</t>
    </r>
    <r>
      <rPr>
        <sz val="8"/>
        <color rgb="FFFF0000"/>
        <rFont val="ＭＳ Ｐゴシック"/>
        <family val="3"/>
        <charset val="128"/>
        <scheme val="minor"/>
      </rPr>
      <t>・ギニア：感染例１，４７２人（確定例：１，１８４人、可能性例：１９０人、疑い例：９８人）、うち死亡例８４３人
・リベリア：感染例４，２４９人（確定例：９５０人、可能性例：１，９２３人、疑い例：１，３７６人）、うち死亡例２，４５８人
・シエラレオネ：感染例３，２５２人（確定例：２，８４９人、可能性例：３７人、疑い例：３６６人）、うち死亡例１１８３人</t>
    </r>
    <r>
      <rPr>
        <sz val="8"/>
        <color theme="1"/>
        <rFont val="ＭＳ Ｐゴシック"/>
        <family val="2"/>
        <charset val="128"/>
        <scheme val="minor"/>
      </rPr>
      <t xml:space="preserve">
（イ）初期の感染例及び地域内で感染が発生している国：ナイジェリア、セネガル
　</t>
    </r>
    <r>
      <rPr>
        <sz val="8"/>
        <color rgb="FFFF0000"/>
        <rFont val="ＭＳ Ｐゴシック"/>
        <family val="3"/>
        <charset val="128"/>
        <scheme val="minor"/>
      </rPr>
      <t>ナイジェリアとセネガルでは、新規感染者報告はありません。</t>
    </r>
    <r>
      <rPr>
        <sz val="8"/>
        <color theme="1"/>
        <rFont val="ＭＳ Ｐゴシック"/>
        <family val="2"/>
        <charset val="128"/>
        <scheme val="minor"/>
      </rPr>
      <t xml:space="preserve">
・ナイジェリア：感染例２０人（確定例：１９人、可能性例：１人、疑い例：０人）、うち死亡例８人
　ナイジェリアでは、ラゴスとポート・ハーコートで感染例が確認されています。
　ラゴスにおける確定症例報告は９月５日、ポート・ハーコートにおける確定症例報告は９月１日が最後です。また、ラゴス及びポートハートコートにおける全ての接触者への経過観察を終了したとのことです。
　・セネガル：感染例１人（確定例１人）
　セネガルでは８月２８日に１例目の感染者発生が報告されましたが、その後のさらなる感染例は、疑い例を含めて確認されませんでした。また、すべての感染接触者について、２１日間の経過観察期間を完了しました。その後、１０月９日まで新たな感染者が確認されたかったことから、１０月１３日，セネガル保健省は，同国におけるエボラ出血熱の流行は終息した旨発表しました。（注：ＷＨＯによれば，流行の終息とは，最後に感染例が確認されてから，最大潜伏期間２１日間の２倍の４２日間新規患者発生がないことと定義されています。</t>
    </r>
    <phoneticPr fontId="2"/>
  </si>
  <si>
    <t xml:space="preserve">西アフリカ３カ国、米国及びスペインにおけるエボラ出血熱の発生状況（その２０） </t>
    <phoneticPr fontId="2"/>
  </si>
  <si>
    <t>２．米国
（１）米国内で確認された感染者は３名（うち死亡１名）です。１０月１２日及び１５日に報告された二次感染患者２名は現在隔離治療が行われており、また同感染者との接触者１７２名について経過観察を実施しています。
（２） ＣＤＣ及び国土安全保障省税関・国境取締局（ＣＢＰ）は、水際対策を強化する目的から、米国内の５つの主要国際空港にて、ギニア、リベリア、シエラレオネから渡航者に対する体温測定等の検疫体制を強化しています。対象となる国際空港は次の５か所で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また、国土安全保障省は１０月２１日、ギニア、リベリア及びシエラレオネからの米国入国は既に検疫体制が強化されている上記５国際空港に限定する旨を発表しました。
３．スペイン
　スペイン国内で確認されたエボラ出血熱感染者は１名です。２２日現在、１０月６日に確認された二次感染者との接触者８３名に対し、経過観察を実施しています。
４．流行国への渡航及び流行国からの入国について
（１）１．及び２．の国のうち、リベリア・ギニア・シエラレオネについては、関連の「感染症危険情報」を参考にしてください。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エボラ出血熱に感染の疑いがある人は、日本入国の際に、日本人、外国人にかかわらず、検疫法に基づく隔離措置が行われます。
（関係法令）検疫法
　http://law.e-gov.go.jp/htmldata/S26/S26HO201.html
（３）１０月２１日、厚生労働省は、日本入国前の２１日間にギニア、リベリア、シエラレオネへの渡航歴がある方に対し、以下のとおり健康状態の監視を強化すると発表しました。
　・入国後２１日間、１日２回の体温測定の実施及びその結果についての検疫所への報告が義務付けられます。
　・３８度以上の発熱があるなどの体調不良がある場合には、直ちに検疫所に報告することが義務付けられます。
　当該措置は１０月２１日より開始されましたので、該当する方は、入国時に検疫所担当職員の指示に従ってください。
５．エボラ出血熱について・エボラ出血熱は、エボラウイルスが引き起こす、致死率が非常に高い極めて危険な感染症です。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エボラ出血熱に感染しないよう、以上を参考に、感染者が発生している地域に近付かない、野生動物の肉(bush meatやジビエと称されるもの)を食さないなど、エボラ出血熱の感染予防を心がけてください。</t>
    <phoneticPr fontId="2"/>
  </si>
  <si>
    <r>
      <t>西アフリカのギニア、リベリア及びシエラレオネにおいて、エボラ出血熱が流行しています。９月３０日には米国で輸入感染症例が報告され、更にスペインでは１０月８日に、米国では１２日及び１５日に二次感染例が報告されています。ＷＨＯの</t>
    </r>
    <r>
      <rPr>
        <sz val="8"/>
        <color rgb="FFFF0000"/>
        <rFont val="ＭＳ Ｐゴシック"/>
        <family val="3"/>
        <charset val="128"/>
        <scheme val="minor"/>
      </rPr>
      <t>２２日</t>
    </r>
    <r>
      <rPr>
        <sz val="8"/>
        <color theme="1"/>
        <rFont val="ＭＳ Ｐゴシック"/>
        <family val="2"/>
        <charset val="128"/>
        <scheme val="minor"/>
      </rPr>
      <t xml:space="preserve">付の報告では、これまで感染例が報告された国での感染者数合計は９，９３６人、うち死亡者は４，８７７人です。
　なお、ナイジェリアではリベリアからの輸入感染症例及びその治療に従事した医療関係者の二次感染例が、セネガルではギニアからの輸入感染症例が報告されていましたが、セネガルは１７日、ナイジェリアは２０日に、ＷＨＯの終息宣言が発出されました。
１．西アフリカ３カ国
（１）ＷＨＯの１０月２２日付けのロードマップ報告によれば、西アフリカ３か国におけるエボラ出血熱感染者数の合計は９，９１１人（確定例、可能性例、疑い例含む）、うち４，８６８人が死亡したとのことです（詳細は、参考情報のWHOリンク先をご確認ください。なお、厚生労働省FORTHで邦文全訳を掲載しています）。
　詳細は以下のとおりです。
（ア）広範囲で感染拡大が発生している国：ギニア、リベリア、シエラレオネ
</t>
    </r>
    <r>
      <rPr>
        <sz val="8"/>
        <color rgb="FFFF0000"/>
        <rFont val="ＭＳ Ｐゴシック"/>
        <family val="3"/>
        <charset val="128"/>
        <scheme val="minor"/>
      </rPr>
      <t>・ギニア：感染例１，５４０人（確定例：１，２８９人、可能性例：１９３人、疑い例：５８人）、うち死亡例９０４人
・リベリア：感染例４，６６５人（確定例：９６５人、可能性例：２，１０６人、疑い例：１，５９４人）、うち死亡例２，７０５人
・シエラレオネ：感染例３，７０６人（確定例：３，２２３人、可能性例：３７人、疑い例：４４６人）、うち死亡例１，２５９人</t>
    </r>
    <r>
      <rPr>
        <sz val="8"/>
        <color theme="1"/>
        <rFont val="ＭＳ Ｐゴシック"/>
        <family val="2"/>
        <charset val="128"/>
        <scheme val="minor"/>
      </rPr>
      <t xml:space="preserve">
（イ）初期の感染例及び地域内で感染が発生した国(終息)：ナイジェリア、セネガル
・ナイジェリア：感染例２０人（確定例：１９人、可能性例：１人、疑い例：０人）、うち死亡例８人
　</t>
    </r>
    <r>
      <rPr>
        <sz val="8"/>
        <color rgb="FFFF0000"/>
        <rFont val="ＭＳ Ｐゴシック"/>
        <family val="3"/>
        <charset val="128"/>
        <scheme val="minor"/>
      </rPr>
      <t>ナイジェリア政府(２１日) 及びＷＨＯ(２０日)は、ナイジェリアにおけるエボラ出血熱の終息を宣言しました。</t>
    </r>
    <r>
      <rPr>
        <sz val="8"/>
        <color theme="1"/>
        <rFont val="ＭＳ Ｐゴシック"/>
        <family val="2"/>
        <charset val="128"/>
        <scheme val="minor"/>
      </rPr>
      <t>なお、ナイジェリア政府は、輸入感染症例再発の可能性があることを踏まえ、引き続き、高いレベルでの警戒を継続するとしています。
・セネガル：感染例１人（確定例１人）
　</t>
    </r>
    <r>
      <rPr>
        <sz val="8"/>
        <color rgb="FFFF0000"/>
        <rFont val="ＭＳ Ｐゴシック"/>
        <family val="3"/>
        <charset val="128"/>
        <scheme val="minor"/>
      </rPr>
      <t>セネガル政府(１３日)及びＷＨＯ（１７日）は、セネガルにおけるエボラ出血熱の終息を宣言しました</t>
    </r>
    <r>
      <rPr>
        <sz val="8"/>
        <color theme="1"/>
        <rFont val="ＭＳ Ｐゴシック"/>
        <family val="2"/>
        <charset val="128"/>
        <scheme val="minor"/>
      </rPr>
      <t>。なお、セネガル政府は、引き続き、輸入感染症例再発に備え、ＷＨＯのガイドラインに基づいた警戒を継続するとしています。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（４）なお、ＷＨＯは、コンゴ民主共和国において確認されているエボラ出血熱の流行は、西アフリカの流行とは関連性はないとしています。
（５）１０月２２日現在、リベリア、シラレオネ各政府は、非常事態宣言を発出しています。また、ギニア政府は、国家緊急衛生宣言を発出しています。</t>
    </r>
    <phoneticPr fontId="2"/>
  </si>
  <si>
    <t xml:space="preserve">西アフリカ４カ国、米国及びスペインにおけるエボラ出血熱の発生状況（その２１） </t>
    <phoneticPr fontId="2"/>
  </si>
  <si>
    <t>２．米国
（１）米国内で確認された感染者は４名（うち死亡１名）です。９月３０日に米国テキサス州で輸入感染例が報告されました。更に，１０月１２日及び１５日には二次感染患者２名が報告され，NIHクリニカル・センター及びエモリー大学病院で隔離治療が行われていましたが，両病院はそれぞれ同２４日及び２８日に感染患者が回復し退院した旨発表しています。また，１０月２４日には，ニューヨーク市において，国境なき医師団の一員としてギニアで医療活動に携わっていた医師の輸入感染例が確認されました。
（２） ＣＤＣ及び国土安全保障省税関・国境取締局（ＣＢＰ）は、１０月２１日、ギニア、リベリア、シエラレオネからの米国入国を、既に検疫体制が強化されている主要５空港に限定する旨、また、同２２日、当該３カ国からの入国者に対する米国到着後のモニタリングを強化する旨発表しました。対象となる国際空港は次の５か所で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さらに、１０月２４日には、ニューヨーク市での感染確認を受け、ニューヨーク州知事、ニュージャージー州知事及びイリノイ州知事は、ギニア、リベリア、シエラレオネにおいて感染者と接触のあった者に対し、２１日間以内の強制隔離を行うことを発表しています。また、同２６日付けでニューヨーク州が発表した「隔離方針に関するファクト・シート」によれば、当該隔離は感染の疑いのある者の自宅において実施されるとされています。
３．スペイン
　１０月６日に確認された二次感染者は、２１日に治癒しました。また、２７日までに同二次感染者と接触のあった者に対する経過観察措置も終了しています。
４．流行国への渡航及び流行国からの入国について
（１）１．及び２．の国のうち、リベリア・ギニア・シエラレオネについては、関連の「感染症危険情報」を参考にしてください。
ギニア：
http://www2.anzen.mofa.go.jp/info/pchazardspecificinfo.asp?infocode=2014T113
リベリア：
http://www2.anzen.mofa.go.jp/info/pchazardspecificinfo.asp?infocode=2014T115
シエラレオネ：
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エボラ出血熱に感染の疑いがある人は、日本入国の際に、日本人、外国人にかかわらず、検疫法に基づく隔離措置が行われます。
（関係法令）検疫法
http://law.e-gov.go.jp/htmldata/S26/S26HO201.html
（３）１０月２１日、厚生労働省は、日本入国前の２１日間にギニア、リベリア、シエラレオネへの渡航歴がある方に対し、以下のとおり健康状態の監視を強化すると発表しました。
・入国後２１日間、１日２回の体温測定の実施及びその結果についての検疫所への報告が義務付けられます。
　・３８度以上の発熱があるなどの体調不良がある場合には、直ちに検疫所に報告することが義務付けられます。
　当該措置は１０月２１日より開始されましたので、該当する方は、入国時に検疫所担当職員の指示に従ってください。
更に１０月２４日より，入国者全員について４カ国（ギニア、リベリア、シエラレオネ及びコンゴ（民））への滞在歴を確認すると発表されました。
５．エボラ出血熱について・エボラ出血熱は、エボラウイルスが引き起こす、致死率が非常に高い極めて危険な感染症です。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エボラ出血熱に感染しないよう、以上を参考に、感染者が発生している地域に近付かない、野生動物の肉(bush meatやジビエと称されるもの)を食さないなど、エボラ出血熱の感染予防を心がけてください。
（参考情報）
　○厚生労働省検疫所／ＦＯＲＴＨ：「西アフリカでエボラ出血熱が発生しています」
　　http://www.forth.go.jp/news/2014/04231037.html
○国立感染症研究所：「エボラ出血熱とは」
　　http://www.nih.go.jp/niid/ja/kansennohanashi/342-ebora-intro.html
　○国際保健機構（ＷＨＯ）： Ebola response roadmap (英文)
http://apps.who.int/iris/bitstream/10665/131596/1/EbolaResponseRoadmap.pdf?ua=1
　○ＷＨＯ African Region：EPR Outbreak News（英文）
http://www.afro.who.int/en/clusters-a-programmes/dpc/epidemic-a-pandemic-alert-and-response/outbreak-news/
　○ＣＤＣにおけるエボラ特設ページ（英文）：
　　http://www.cdc.gov</t>
    <phoneticPr fontId="2"/>
  </si>
  <si>
    <r>
      <t>西アフリカのギニア、リベリア及びシエラレオネにおいて、エボラ出血熱が流行しています。また、西アフリカでは１０月２３日、新たにマリにおいて輸入感染例が確認されました。その他、米国及びスペインでも感染例が確認されています。
ＷＨＯの２５日付の報告では、これら西アフリカ４カ国、米国及びスペインでの感染者数合計は１０，１２０人、うち死亡者は４，９１４人です。
一方、ナイジェリアではリベリアからの輸入感染症例及びその治療に従事した医療関係者の二次感染例が、セネガルではギニアからの輸入感染症例が報告されていましたが、セネガルは１０月１７日、ナイジェリアは１９日に、ＷＨＯの終息宣言が発出されました。
１．西アフリカ
（１）ＷＨＯの</t>
    </r>
    <r>
      <rPr>
        <sz val="8"/>
        <color rgb="FFFF0000"/>
        <rFont val="ＭＳ Ｐゴシック"/>
        <family val="3"/>
        <charset val="128"/>
        <scheme val="minor"/>
      </rPr>
      <t>１０月２５</t>
    </r>
    <r>
      <rPr>
        <sz val="8"/>
        <color theme="1"/>
        <rFont val="ＭＳ Ｐゴシック"/>
        <family val="2"/>
        <charset val="128"/>
        <scheme val="minor"/>
      </rPr>
      <t xml:space="preserve">日付けのロードマップ報告によれば、西アフリカ４か国におけるエボラ出血熱感染者数の合計は１０，１１５人（確定例、可能性例、疑い例含む）、うち４，９１３人が死亡したとのことです（詳細は、参考情報のWHOリンク先をご確認ください。なお、厚生労働省FORTHで邦文全訳を掲載しています）。
詳細は以下のとおりです。
（ア）広範囲で感染拡大が発生している国：ギニア、リベリア、シエラレオネ
</t>
    </r>
    <r>
      <rPr>
        <sz val="8"/>
        <color rgb="FFFF0000"/>
        <rFont val="ＭＳ Ｐゴシック"/>
        <family val="3"/>
        <charset val="128"/>
        <scheme val="minor"/>
      </rPr>
      <t>・ギニア：感染例１，５５３人（確定例：１，３１２人、可能性例：１９４人、疑い例：４７人）、うち死亡例９２６人
・リベリア：感染例４，６６５人（確定例：９６５人、可能性例：２，１０６人、疑い例：１，５９４人）、うち死亡例２，７０５人
・シエラレオネ：感染例３，８９６人（確定例：３，３８９人、可能性例：３７人、疑い例：４７０人）、うち死亡例１，２８１人</t>
    </r>
    <r>
      <rPr>
        <sz val="8"/>
        <color theme="1"/>
        <rFont val="ＭＳ Ｐゴシック"/>
        <family val="2"/>
        <charset val="128"/>
        <scheme val="minor"/>
      </rPr>
      <t xml:space="preserve">
（イ）初期の感染例及び地域内で感染が発生した国：マリ
</t>
    </r>
    <r>
      <rPr>
        <sz val="8"/>
        <color rgb="FFFF0000"/>
        <rFont val="ＭＳ Ｐゴシック"/>
        <family val="3"/>
        <charset val="128"/>
        <scheme val="minor"/>
      </rPr>
      <t>　・マリ：感染例１人（確定例１人），うち死亡例１人</t>
    </r>
    <r>
      <rPr>
        <sz val="8"/>
        <color theme="1"/>
        <rFont val="ＭＳ Ｐゴシック"/>
        <family val="2"/>
        <charset val="128"/>
        <scheme val="minor"/>
      </rPr>
      <t xml:space="preserve">
　マリ政府は１０月２３日、同国における最初の感染症例（ギニアからの輸入感染症例）が確認されたと発表しました（同２４日死亡）。現在、医療従事者を含む４３人の接触者に対し、経過観察を行い、その他の接触者についての追跡も行われています。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（４）なお、ＷＨＯは、コンゴ民主共和国において確認されているエボラ出血熱の流行は、西アフリカの流行とは関連性はないとしています。
（５）１０月２７日現在、リベリア、シエラレオネ各政府は、非常事態宣言を発出しています。また、ギニア政府は、国家緊急衛生宣言を発出しています。</t>
    </r>
    <phoneticPr fontId="2"/>
  </si>
  <si>
    <t>Mali</t>
    <phoneticPr fontId="2"/>
  </si>
  <si>
    <t>Death%</t>
    <phoneticPr fontId="2"/>
  </si>
  <si>
    <t xml:space="preserve">西アフリカ４カ国、米国及びスペインにおけるエボラ出血熱の発生状況（その２２） </t>
    <phoneticPr fontId="2"/>
  </si>
  <si>
    <r>
      <t>西アフリカのギニア、リベリア及びシエラレオネにおいて、エボラ出血熱が流行しています。また，マリで輸入感染例及び新たな二次感染例が確認されています。その他，米国及びスペインで感染例が確認されています。
　ＷＨＯの</t>
    </r>
    <r>
      <rPr>
        <sz val="8"/>
        <color rgb="FFFF0000"/>
        <rFont val="ＭＳ Ｐゴシック"/>
        <family val="3"/>
        <charset val="128"/>
        <scheme val="minor"/>
      </rPr>
      <t>１１月１４日</t>
    </r>
    <r>
      <rPr>
        <sz val="8"/>
        <color theme="1"/>
        <rFont val="ＭＳ Ｐゴシック"/>
        <family val="2"/>
        <charset val="128"/>
        <scheme val="minor"/>
      </rPr>
      <t xml:space="preserve">付の報告では、これまでの西アフリカ，米国及びスペインでの感染者数合計は１４，４１３人、うち死亡者は５，１７７人です（流行終息を発表したナイジェリア（感染者数２０人、うち死亡８人）、及びセネガル(感染者数１人)を含む）。
１．西アフリカ４カ国
（１）ＷＨＯ１１月１４日付けのロードマップ報告によれば、西アフリカ４か国におけるエボラ出血熱感染者数の合計は１４，３８７人（確定例、可能性例、疑い例含む）、うち５，１６８人が死亡したとのことです（詳細は、参考情報のWHOリンク先をご確認ください。なお、厚生労働省FORTHで邦文全訳を掲載しています）。
　詳細は以下のとおりです。
（ア）広範囲で感染拡大が発生している国：ギニア、リベリア、シエラレオネ
</t>
    </r>
    <r>
      <rPr>
        <sz val="8"/>
        <color rgb="FFFF0000"/>
        <rFont val="ＭＳ Ｐゴシック"/>
        <family val="3"/>
        <charset val="128"/>
        <scheme val="minor"/>
      </rPr>
      <t>・ギニア：感染例１，９１９人（確定例：１，６４７人、可能性例：２０８人、疑い例：６４人）、うち死亡例１，１６６人
・リベリア：感染例６，８７８人（確定例：２，５６２人、可能性例：１，７１６人、疑い例：２，６００人）、うち死亡例２，８１２人
・シエラレオネ：感染例５，５８６人（確定例：４，６８３人、可能性例：７９人、疑い例：８２４人）、うち死亡例１，１８７人</t>
    </r>
    <r>
      <rPr>
        <sz val="8"/>
        <color theme="1"/>
        <rFont val="ＭＳ Ｐゴシック"/>
        <family val="2"/>
        <charset val="128"/>
        <scheme val="minor"/>
      </rPr>
      <t xml:space="preserve">
（イ）初期の感染例及び地域内で感染が発生した国：マリ
</t>
    </r>
    <r>
      <rPr>
        <sz val="8"/>
        <color rgb="FFFF0000"/>
        <rFont val="ＭＳ Ｐゴシック"/>
        <family val="3"/>
        <charset val="128"/>
        <scheme val="minor"/>
      </rPr>
      <t>・マリ：感染例４人（確定例３人、可能性例１人）、うち死亡例３人</t>
    </r>
    <r>
      <rPr>
        <sz val="8"/>
        <color theme="1"/>
        <rFont val="ＭＳ Ｐゴシック"/>
        <family val="2"/>
        <charset val="128"/>
        <scheme val="minor"/>
      </rPr>
      <t xml:space="preserve">
　１１月１２日、新たな感染確定例(死亡)が報告されました。マリでは１０月２３日に最初の感染例が報告されていましたが、今回の事例とは関連性がないとされています。現在、マリ保健当局は、最初の感染例の濃厚接触者及び新規感染例の感染者との濃厚接触者に対する経過観察を実施しています。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１１月１８日現在、シエラレオネ政府は非常事態宣言を発出しています。また、ギニア政府は国家緊急衛生宣言を発出しています。なお、リベリア政府は１３日付けで非常事態宣言を解除しましたが、同国政府は引き続き、エボラ出血熱の流行終息に向けた対応を継続するとしています。
</t>
    </r>
    <phoneticPr fontId="2"/>
  </si>
  <si>
    <t xml:space="preserve">西アフリカ4カ国、米国及びスペインにおけるエボラ出血熱の発生状況（その２３） </t>
    <phoneticPr fontId="2"/>
  </si>
  <si>
    <t>２．米国
（１）米国内で確認された感染者は４名（うち死亡１名）です。感染者は全員退院しており、感染者との濃厚接触者に対する経過観察措置を終了しています。
（２） ＣＤＣ及び国土安全保障省税関・国境取締局（ＣＢＰ）は、１０月２１日、ギニア、リベリア、シエラレオネからの米国入国を，既に検疫体制が強化されている主要５空港に限定する旨，また，同２２日，当該３カ国からの入国者に対する米国到着後のモニタリングを強化する旨発表しました。対象となる国際空港は次の５か所です。また、１１月１７日より，マリからの米国入国者についても、検疫モニタリング措置の対象としていま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３．スペイン
　１２月２日、ＷＨＯはスペインにおけるエボラ出血熱について、終息宣言を発出しました。スペインでの感染者数は１人（確定例）、死亡例は０でした。
４．流行国への渡航及び流行国からの入国について
（１）１．及び２．の国のうち、リベリア・ギニア・シエラレオネについては、関連の「感染症危険情報」を参考にしてください。
ギニア：http://www2.anzen.mofa.go.jp/info/pchazardspecificinfo.asp?infocode=2014T113
リベリア：http://www2.anzen.mofa.go.jp/info/pchazardspecificinfo.asp?infocode=2014T115
シエラレオネ：http://www2.anzen.mofa.go.jp/info/pchazardspecificinfo.asp?infocode=2014T114
《渡航者向け》
「不要不急の渡航は延期してください。一旦入国しても、商業便の運航停止などにより、出国できなくなる可能性があることに留意してください。」
《在留邦人向け》
「商業便の運航停止などにより、出国できなくなる可能性及び現地で十分な医療が受けられなくなる可能性があります。これらを踏まえ、早めの退避を検討してください。」
「帰国に際しては、経由地及び日本国内の空港等で停留される可能性がありますので留意してください。」
（２）エボラ出血熱は、「感染症の予防及び感染症の患者に対する医療に関する法律」において、一類感染症に指定されています。
（関係法令）感染症の予防及び感染症の患者に対する医療に関する法律
　http://law.e-gov.go.jp/htmldata/H10/H10HO114.html
　エボラ出血熱に感染の疑いがある人は、日本入国の際に、日本人、外国人にかかわらず、検疫法に基づく隔離措置が行われます。
（関係法令）検疫法
　http://law.e-gov.go.jp/htmldata/S26/S26HO201.html
（３）厚生労働省は、日本入国前の２１日間にギニア、リベリア、シエラレオネへの渡航歴がある方に対し、以下のとおり健康状態の監視を行っています。
　・入国後２１日間、１日２回の体温測定の実施及びその結果についての検疫所への報告が義務付けられます。
　・３８度以上の発熱があるなどの体調不良がある場合には、直ちに検疫所に報告することが義務付けられます。
　・なお、流行国に渡航し帰国した後、一ヶ月程度の間に発熱した場合には、万一を疑い、地域の医療機関を受診することは控え、まず保健所に連絡し、その指示に従ってください。
　詳細については、下記をご参照ください。
厚生労働省：「エボラ出血熱について」
　http://www.mhlw.go.jp/bunya/kenkou/kekkaku-kansenshou19/ebola.html
厚生労働省検疫所(ＦＯＲＴＨ)：検疫所一覧
　http://www.forth.go.jp/link/index.html
５．エボラ出血熱について
　・エボラ出血熱は、エボラウイルスが引き起こす、致死率が非常に高い極めて危険な感染症です。
　・患者の血液、分泌物、排泄物などに直接触れた際、皮膚の傷口などからウイルスが侵入することで感染します。感染の拡大は、家族や医療従事者が患者を看護する際、あるいは葬儀の際に遺体に接する際に引き起こされることが報告されています。
　・予防のためのワクチンは存在せず、治療は対症療法のみとなります。潜伏期間は２日から２１日（通常は７日程度）で、発熱・悪寒・頭痛・筋肉痛・食欲不振などに始まり、嘔吐・下痢・腹痛などの症状があります。更に悪化すると、皮膚や口腔・鼻腔・消化管など全身に出血傾向がみられ、死に至ります。
　・エボラウイルスの感染力は必ずしも強くないため、アルコール消毒や石けんなどを使用した十分な手洗いを行うとともに、エボラ出血熱の患者（疑い含む）・遺体・血液・嘔吐物・体液に、直接触れないようにすることが重要です。
　エボラ出血熱に感染しないよう、以上を参考に、感染者が発生している地域に近付かない、野生動物の肉(bush meatやジビエと称されるもの)を食さないなど、エボラ出血熱の感染予防を心がけてください。
（参考情報）
　○厚生労働省検疫所／ＦＯＲＴＨ：「西アフリカでエボラ出血熱が発生しています」
　　http://www.forth.go.jp/news/2014/04231037.html
　○国立感染症研究所：「エボラ出血熱とは」
　　http://www.nih.go.jp/niid/ja/kansennohanashi/342-ebora-intro.html
　○国際保健機構（ＷＨＯ）： Ebola response roadmap (英文)
　　http://apps.who.int/iris/bitstream/10665/131596/1/EbolaResponseRoadmap.pdf?ua=1
　○ＷＨＯ African Region：EPR Outbreak News（英文）
　　http://www.afro.who.int/en/clusters-a-programmes/dpc/epidemic-a-pandemic-alert-and-response/outbreak-news/
　○ＣＤＣにおけるエボラ特設ページ（英文）：
　　http://www.cdc.gov</t>
    <phoneticPr fontId="2"/>
  </si>
  <si>
    <t xml:space="preserve">西アフリカ４カ国及び米国におけるエボラ出血熱の発生状況（その24） </t>
    <phoneticPr fontId="2"/>
  </si>
  <si>
    <r>
      <t xml:space="preserve">１．西アフリカ４カ国
（１）ＷＨＯの１２月３日付けロードマップ報告によれば、西アフリカ４か国におけるエボラ出血熱感染者数の合計は１７，１１９人（確定例、可能性例、疑い例含む）、うち６，０６１人が死亡したとのことです（詳細は、参考情報のWHOリンク先をご確認ください。なお、厚生労働省FORTHで邦文全訳を掲載しています）。
　詳細は以下のとおりです。
（ア）広範囲で感染拡大が発生している国：ギニア、リベリア、シエラレオネ
</t>
    </r>
    <r>
      <rPr>
        <sz val="8"/>
        <color rgb="FFFF0000"/>
        <rFont val="ＭＳ Ｐゴシック"/>
        <family val="3"/>
        <charset val="128"/>
        <scheme val="minor"/>
      </rPr>
      <t>・ギニア：感染例２，１６４人（確定例：１，９２９人、可能性例：２１０人、疑い例：２５人）、うち死亡例１，３２７人
・リベリア：感染例７，６３５人（確定例：２，８０１人、可能性例：１，７９２人、疑い例：３，０４２人）、うち死亡例３，１４５人
・シエラレオネ：感染例７，３１２人（確定例：５，９７８人、可能性例：７９人、疑い例：１，２５５人）、うち死亡例１，５８３人</t>
    </r>
    <r>
      <rPr>
        <sz val="8"/>
        <color theme="1"/>
        <rFont val="ＭＳ Ｐゴシック"/>
        <family val="2"/>
        <charset val="128"/>
        <scheme val="minor"/>
      </rPr>
      <t xml:space="preserve">
（イ）初期の感染例及び地域内で感染が発生した国：マリ
　・</t>
    </r>
    <r>
      <rPr>
        <sz val="8"/>
        <color rgb="FFFF0000"/>
        <rFont val="ＭＳ Ｐゴシック"/>
        <family val="3"/>
        <charset val="128"/>
        <scheme val="minor"/>
      </rPr>
      <t>マリ：感染例８人（確定例７人、可能性例１人）、うち死亡例６人</t>
    </r>
    <r>
      <rPr>
        <sz val="8"/>
        <color theme="1"/>
        <rFont val="ＭＳ Ｐゴシック"/>
        <family val="2"/>
        <charset val="128"/>
        <scheme val="minor"/>
      </rPr>
      <t xml:space="preserve">
　１１月２５日付けＷＨＯによれば、マリ国内で新たに２件の感染例（感染確定例）が報告されました。マリ保健当局は、感染者との濃厚接触者に対する経過観察を実施しています。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（４）１２月３日現在、シエラレオネ政府は非常事態宣言を発出しています。また、ギニア政府は国家緊急衛生宣言を発出しています。</t>
    </r>
    <phoneticPr fontId="2"/>
  </si>
  <si>
    <t xml:space="preserve">西アフリカ４カ国、米国及び英国におけるエボラ出血熱の発生状況（その２５） </t>
    <phoneticPr fontId="2"/>
  </si>
  <si>
    <t>２．米国
（１）米国内で確認された感染者は４名（うち死亡１名）です。感染者は全員退院しており、感染者との濃厚接触者に対する経過観察措置を終了しています。
（２） 米疾病対策センター（ＣＤＣ）及び国土安全保障省税関・国境取締局（ＣＢＰ）は、２０１４年１０月２１日、ギニア、リベリア、シエラレオネからの米国入国を、既に検疫体制が強化されている主要５空港に限定する旨、また、同２２日、当該３カ国からの入国者に対する米国到着後のモニタリングを強化する旨発表しました。対象となる国際空港は次の５か所です。また、マリからの米国入国者についても、検疫モニタリング措置の対象とされていましたが、１月６日より解除されました。但し、１月６日より以前に米国に入国したマリからの渡航者については、モニタリング措置が継続されま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３）ＣＤＣは、２０１４年１２月２４日、同研究室でエボラ出血熱ウイルスのサンプルの扱いに誤りがあり、技術者１人がウイルスにさらされた可能性があると発表しました。本件に関し、ＣＤＣは、研究所外への感染の危険性はないとしています。
３．英国
２０１４年１２月２９日、英国保健省等及びスコットランド自治政府は、シエラレオネから英国スコットランドに入国した医療従事者がエボラ出血熱に感染していることを確認したと発表しました。１月１２日現在、患者はロンドン市内の病院で治療中です。当局は患者との接触者の調査を行ってきましたが、危険性の高い接触は認められていません。</t>
    <phoneticPr fontId="2"/>
  </si>
  <si>
    <t xml:space="preserve">２．米国
（１）米国内で確認された感染者は４名（うち死亡１名）です。感染者は全員退院しており、感染者との濃厚接触者に対する経過観察を継続しています。
　また、シエラレオネでエボラ出血熱を発症後、米国ネブラスカ州に移送された男性１名が11月17日に死亡したとのことです。
（２） ＣＤＣ及び国土安全保障省税関・国境取締局（ＣＢＰ）は、１０月２１日，ギニア、リベリア、シエラレオネからの米国入国を，既に検疫体制が強化されている主要５空港に限定する旨，また，同２２日，当該３カ国からの入国者に対する米国到着後のモニタリングを強化する旨発表しました。対象となる国際空港は次の５か所で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なお、１１月１７日より、マリからの米国入国者についても、上記の強化された検疫モニタリング措置の対象となる旨が発表されました。
３．スペイン
　マドリードで感染者の陰性反応が確認されてから２４日が経過し、感染者との濃厚接触者に対する経過観察措置もすべて終了しています。
なお、特定の国におけるエボラ出血熱の終息との判断は、すべての感染者が陰性と確認された後、２１日間の潜伏期間の２倍にあたる４２日間の観察期間中に追加の症例がみられない、という条件が満たされなければなりません。
</t>
    <phoneticPr fontId="2"/>
  </si>
  <si>
    <t xml:space="preserve">２．米国
（１）米国内で確認された感染者は４名（うち死亡１名）です。感染者は全員退院しており、感染者との濃厚接触者に対する経過観察措置を終了しています。
（２） ＣＤＣ及び国土安全保障省税関・国境取締局（ＣＢＰ）は、１０月２１日、ギニア、リベリア、シエラレオネからの米国入国を、既に検疫体制が強化されている主要５空港に限定する旨、また、同２２日、当該３カ国からの入国者に対する米国到着後のモニタリングを強化する旨発表しました。対象となる国際空港は次の５か所です。また、１１月１７日より、マリからの米国入国者についても、検疫モニタリング措置の対象としていま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t>
    <phoneticPr fontId="2"/>
  </si>
  <si>
    <t xml:space="preserve">２．米国
　９月３０日に米国内で確認された感染者１名は，テキサス州ダラスにて治療を受けていましたが、１０月８日、死亡しました。男性は、リベリアから米国に入国後、９月２４日に発症、テキサス州において入院した際に検査を実施、エボラ出血熱の感染が確認されたものです。ＣＤＣは、感染者との全ての接触者または接触の可能性のある者に対する毎日のモニタリングを継続中であり、それは接触した日からエボラ出血熱の最大潜伏期間とされる２１日間継続されます。
　また、 ＣＤＣ及び国土安全保障省税関・国境取締局（ＣＢＰ）は、水際対策を強化する目的から、１０月８日、米国内の５つの主要国際空港にて、ギニア、リベリア、シエラレオネから渡航者に対する体温測定等の検疫体制を強化すると発表しました。
３．スペイン
　１０月６日、スペイン保健・社会サービス・平等省は、リベリアで感染したエボラ出血熱患者の受け入れを行ったマドリードのカルロス三世病院の看護助手がエボラ出血熱ウイルスに感染し、発症した旨発表しました。この看護助手は、シエラレオネで感染し９月２５日に死亡したスペイン人修道士の治療に携わっていたとされています。これは、アフリカ以外で初の二次感染と考えられます。
</t>
    <phoneticPr fontId="2"/>
  </si>
  <si>
    <t xml:space="preserve">西アフリカ３か国，米国及び英国におけるエボラ出血熱の発生状況（その２６） </t>
    <phoneticPr fontId="2"/>
  </si>
  <si>
    <t>２．米国
（１）米国内で確認された感染者は４名（うち死亡１名）です。死亡者を除く感染者は全員退院しており、感染者との濃厚接触者に対する経過観察措置を終了しています。
（２） 米疾病対策センター（ＣＤＣ）及び国土安全保障省税関・国境取締局（ＣＢＰ）は、２０１４年１０月２１日、ギニア、リベリア、シエラレオネからの米国入国を、既に検疫体制が強化されている主要５空港に限定する旨、また、同２２日、当該３カ国からの入国者に対する米国到着後のモニタリングを強化する旨発表しました。対象となる国際空港は次の５か所です。また、マリからの米国入国者についても、検疫モニタリング措置の対象とされていましたが、１月６日より解除されました。但し、１月６日より以前に米国に入国したマリからの渡航者については、モニタリング措置が継続されま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３）ＣＤＣは、２０１４年１２月２４日、同研究室でエボラ出血熱ウイルスのサンプルの扱いに誤りがあり、技術者１人がウイルスにさらされた可能性があると発表しました。本件に関し、ＣＤＣは、研究所外への感染の危険性はないとしています。
３．英国
　２０１４年１２月２９日、英国保健省等及びスコットランド自治政府は、シエラレオネから英国スコットランドに入国した医療従事者がエボラ出血熱に感染していることを確認したと発表しました。１月１２日現在、患者はロンドン市内の病院で治療中です。当局は患者との接触者の調査を行ってきましたが、危険性の高い接触は認められていません。</t>
    <phoneticPr fontId="2"/>
  </si>
  <si>
    <r>
      <t>１．西アフリカ４カ国
（１）ＷＨＯの</t>
    </r>
    <r>
      <rPr>
        <sz val="8"/>
        <color rgb="FFFF0000"/>
        <rFont val="ＭＳ Ｐゴシック"/>
        <family val="3"/>
        <charset val="128"/>
        <scheme val="minor"/>
      </rPr>
      <t>１２月２４日</t>
    </r>
    <r>
      <rPr>
        <sz val="8"/>
        <color theme="1"/>
        <rFont val="ＭＳ Ｐゴシック"/>
        <family val="3"/>
        <charset val="128"/>
        <scheme val="minor"/>
      </rPr>
      <t xml:space="preserve">付けロードマップ報告によれば、西アフリカ４か国におけるエボラ出血熱感染者数の合計は１９，４７１人（確定例、可能性例、疑い例含む）、うち７，５７９人が死亡したとのことです（詳細は、参考情報のWHOリンク先をご確認ください。）。
詳細は以下のとおりです。
（ア）広範囲で感染拡大が発生している国：ギニア、リベリア、シエラレオネ
</t>
    </r>
    <r>
      <rPr>
        <sz val="8"/>
        <color rgb="FFFF0000"/>
        <rFont val="ＭＳ Ｐゴシック"/>
        <family val="3"/>
        <charset val="128"/>
        <scheme val="minor"/>
      </rPr>
      <t>・ギニア：感染例２，５９７人（確定例：２，２８４人、可能性例：２６３人、疑い例：５０人）、うち死亡例１，６０７人
・リベリア：感染例７，８６２人（確定例：３，０８５人、可能性例：１，７５７人、疑い例：３，０２０人）、うち死亡例３，３８４人
・シエラレオネ：感染例９，００４人（確定例：７，０１７人、可能性例：２８７人、疑い例：１，７００人）、うち死亡例２，５８２人</t>
    </r>
    <r>
      <rPr>
        <sz val="8"/>
        <color theme="1"/>
        <rFont val="ＭＳ Ｐゴシック"/>
        <family val="3"/>
        <charset val="128"/>
        <scheme val="minor"/>
      </rPr>
      <t xml:space="preserve">
（イ）初期の感染例及び地域内で感染が発生した国：マリ
</t>
    </r>
    <r>
      <rPr>
        <sz val="8"/>
        <color rgb="FFFF0000"/>
        <rFont val="ＭＳ Ｐゴシック"/>
        <family val="3"/>
        <charset val="128"/>
        <scheme val="minor"/>
      </rPr>
      <t>・マリ：感染例８人（確定例７人、可能性例１人）、うち死亡例６人</t>
    </r>
    <r>
      <rPr>
        <sz val="8"/>
        <color theme="1"/>
        <rFont val="ＭＳ Ｐゴシック"/>
        <family val="3"/>
        <charset val="128"/>
        <scheme val="minor"/>
      </rPr>
      <t xml:space="preserve">
　１１月２５日以降、新規の感染者報告はありません。マリ国内における最後の感染者については、１２月６日、２回の検査で陰性が確認され、既に退院しています。また、確認されているすべての感染者との濃厚接触者に対する２１日間の経過観察期間を終了しています。
（２）ＷＨＯは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（４）１２月３日現在、シエラレオネ政府は非常事態宣言を発出しています。また、ギニア政府は国家緊急衛生宣言を発出しています。</t>
    </r>
    <phoneticPr fontId="2"/>
  </si>
  <si>
    <r>
      <t>１．西アフリカ４カ国
（１）ＷＨＯの</t>
    </r>
    <r>
      <rPr>
        <sz val="8"/>
        <color rgb="FFFF0000"/>
        <rFont val="ＭＳ Ｐゴシック"/>
        <family val="3"/>
        <charset val="128"/>
        <scheme val="minor"/>
      </rPr>
      <t>１月７日</t>
    </r>
    <r>
      <rPr>
        <sz val="8"/>
        <color theme="1"/>
        <rFont val="ＭＳ Ｐゴシック"/>
        <family val="3"/>
        <charset val="128"/>
        <scheme val="minor"/>
      </rPr>
      <t>付けロードマップ報告によれば、西アフリカ４か国におけるエボラ出血熱感染者数の合計は２０，７２０人（確定例、可能性例、疑い例含む）、うち８，２２６人が死亡したとのことです（詳細は、参考情報のWHOリンク先をご確認ください。）。
詳細は以下のとおりです。
（ア）広範囲で感染拡大が発生している国：ギニア、リベリア、シエラレオネ
　</t>
    </r>
    <r>
      <rPr>
        <sz val="8"/>
        <color rgb="FFFF0000"/>
        <rFont val="ＭＳ Ｐゴシック"/>
        <family val="3"/>
        <charset val="128"/>
        <scheme val="minor"/>
      </rPr>
      <t>・ギニア：感染例２，７７５人（確定例：２，４７１人、可能性例：２８２人、疑い例：２２人）、うち死亡例１，７８１人
　・リベリア：感染例８，１５７人（確定例：３，１１８人、可能性例：１，８１６人、疑い例：３，２２３人）、うち死亡例３，４９６人
　・シエラレオネ：感染例９，７８０人（確定例：７，６０２人、可能性例：２８７人、疑い例：１，８９１人）、うち死亡例２，９４３人</t>
    </r>
    <r>
      <rPr>
        <sz val="8"/>
        <color theme="1"/>
        <rFont val="ＭＳ Ｐゴシック"/>
        <family val="3"/>
        <charset val="128"/>
        <scheme val="minor"/>
      </rPr>
      <t xml:space="preserve">
（イ）初期の感染例及び地域内で感染が発生した国：マリ
</t>
    </r>
    <r>
      <rPr>
        <sz val="8"/>
        <color rgb="FFFF0000"/>
        <rFont val="ＭＳ Ｐゴシック"/>
        <family val="3"/>
        <charset val="128"/>
        <scheme val="minor"/>
      </rPr>
      <t>　・マリ：感染例８人（確定例７人、可能性例１人）、うち死亡例６人</t>
    </r>
    <r>
      <rPr>
        <sz val="8"/>
        <color theme="1"/>
        <rFont val="ＭＳ Ｐゴシック"/>
        <family val="3"/>
        <charset val="128"/>
        <scheme val="minor"/>
      </rPr>
      <t xml:space="preserve">
　　２０１４年１１月２５日以降、新規の感染者報告はありません。マリ国内における最後の感染者については、１２月６日、２回の検査で陰性が確認され、既に退院しています。また、確認されているすべての感染者との濃厚接触者に対する２１日間の経過観察期間を終了しています。
（２）ＷＨＯは２０１４年８月６日及び７日に「第一回西アフリカにおけるエボラ出血熱に関する緊急委員会」を招集し、その結果を受け、８月８日、ＷＨＯのマーガレット・チャン事務局長が、「国際的に懸念される公衆の保健上の緊急事態（PHEIC、Public Health Emergency of International Concern）」を発表しました。
（３）また、ＷＨＯは２０１４年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（４）１月１３日現在、シエラレオネ政府は非常事態宣言を発出しています。また、ギニア政府は国家緊急衛生宣言を発出しています。</t>
    </r>
    <phoneticPr fontId="2"/>
  </si>
  <si>
    <r>
      <t>１．西アフリカ３カ国
（１）ＷＨＯの</t>
    </r>
    <r>
      <rPr>
        <sz val="8"/>
        <color rgb="FFFF0000"/>
        <rFont val="ＭＳ Ｐゴシック"/>
        <family val="3"/>
        <charset val="128"/>
        <scheme val="minor"/>
      </rPr>
      <t>１月２１日付け</t>
    </r>
    <r>
      <rPr>
        <sz val="8"/>
        <color theme="1"/>
        <rFont val="ＭＳ Ｐゴシック"/>
        <family val="3"/>
        <charset val="128"/>
        <scheme val="minor"/>
      </rPr>
      <t xml:space="preserve">ロードマップ報告によれば、西アフリカ３か国におけるエボラ出血熱感染者数の合計は２１，６８９人（確定例、可能性例、疑い例含む）、うち８，６２６人が死亡したとのことです（詳細は、参考情報のWHOリンク先をご確認ください）。
　詳細は以下のとおりです。
（ア）広範囲で感染拡大が発生している国：ギニア、リベリア、シエラレオネ
</t>
    </r>
    <r>
      <rPr>
        <sz val="8"/>
        <color rgb="FFFF0000"/>
        <rFont val="ＭＳ Ｐゴシック"/>
        <family val="3"/>
        <charset val="128"/>
        <scheme val="minor"/>
      </rPr>
      <t>・ギニア：感染例２，８７１人（確定例：２，５３９人、可能性例：３１９人、疑い例：１３人）、うち死亡例１，８７６人
・リベリア：感染例８，４７８人（確定例：３，１３５人、可能性例：１，８５４人、疑い例：３，４８９人）、うち死亡例３，６０５人
・シエラレオネ：感染例１０，３４０人（確定例：７，９０３人、可能性例：２８７人、疑い例：２，１５０人）、うち死亡例３，１４５人</t>
    </r>
    <r>
      <rPr>
        <sz val="8"/>
        <color theme="1"/>
        <rFont val="ＭＳ Ｐゴシック"/>
        <family val="3"/>
        <charset val="128"/>
        <scheme val="minor"/>
      </rPr>
      <t xml:space="preserve">
（イ）マリでは</t>
    </r>
    <r>
      <rPr>
        <sz val="8"/>
        <color rgb="FFFF0000"/>
        <rFont val="ＭＳ Ｐゴシック"/>
        <family val="3"/>
        <charset val="128"/>
        <scheme val="minor"/>
      </rPr>
      <t>感染症例８人（確定例７人、可能性例１人）、うち死亡例６人）</t>
    </r>
    <r>
      <rPr>
        <sz val="8"/>
        <color theme="1"/>
        <rFont val="ＭＳ Ｐゴシック"/>
        <family val="3"/>
        <charset val="128"/>
        <scheme val="minor"/>
      </rPr>
      <t>が報告されていましたが、</t>
    </r>
    <r>
      <rPr>
        <sz val="8"/>
        <color rgb="FFFF0000"/>
        <rFont val="ＭＳ Ｐゴシック"/>
        <family val="3"/>
        <charset val="128"/>
        <scheme val="minor"/>
      </rPr>
      <t>１月１８日、マリ政府及びＷＨＯはマリにおけるエボラ出血熱の終息を宣言</t>
    </r>
    <r>
      <rPr>
        <sz val="8"/>
        <color theme="1"/>
        <rFont val="ＭＳ Ｐゴシック"/>
        <family val="3"/>
        <charset val="128"/>
        <scheme val="minor"/>
      </rPr>
      <t>しました。
（２）ＷＨＯは２０１４年８月６日及び７日に「第一回西アフリカにおけるエボラ出血熱に関する緊急委員会」を招集し、その結果を受け、同年８月８日、ＷＨＯのマーガレット・チャン事務局長が、「国際的に懸念される公衆の保健上の緊急事態（PHEIC、Public Health Emergency of International Concern）」を発表しました。
（３）また、ＷＨＯは２０１４年８月２８日、西アフリカにおけるエボラ出血熱流行に対するロードマップを発表しました。同ロードマップは、今後６―９ヶ月間以内にエボラ出血熱の国際的な感染拡大を防止することを目指しており、エボラ出血熱流行における広範な国際的影響への対処が必要と指摘しています。
（４）１月２２日現在、シエラレオネ政府は非常事態宣言を発出しています。また、ギニア政府は国家緊急衛生宣言を発出しています。</t>
    </r>
    <phoneticPr fontId="2"/>
  </si>
  <si>
    <t xml:space="preserve">西アフリカ３カ国、米国及び英国におけるエボラ出血熱の発生状況（その２７） </t>
    <phoneticPr fontId="2"/>
  </si>
  <si>
    <t>２．米国
（１）米国内で確認された感染者は４名（うち死亡１名）です。死亡者を除く感染者は全員退院しており、感染者との濃厚接触者に対する経過観察措置を終了しています。
（２） 米疾病対策センター（ＣＤＣ）及び国土安全保障省税関・国境取締局（ＣＢＰ）は、２０１４年１０月２１日、ギニア、リベリア、シエラレオネからの米国入国を、既に検疫体制が強化されている主要５空港に限定する旨、また、同２２日、当該３カ国からの入国者に対する米国到着後のモニタリングを強化する旨発表しました。対象となる国際空港は次の５か所で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３）ＣＤＣは、２０１４年１２月２４日、同研究室でエボラ出血熱ウイルスのサンプルの扱いに誤りがあり、技術者１人がウイルスにさらされた可能性があると発表しました。本件に関し、２月４日、ＣＤＣは、本件に関するレポートを公表し、内部調査を実施したところ、同技術者がエボラ出血熱ウイルスに暴露した可能性はないとしています。なお、同技術者は１月１２日に２１日間の経過観察が終了しています。
３．英国
２０１４年１２月２９日、英国保健省等及びスコットランド自治政府は、シエラレオネから英国スコットランドに入国した医療従事者がエボラ出血熱に感染していることを確認したと発表しました。患者はロンドン市内の病院で治療していましたが、１月２４日、同患者は回復し、同院を退院しました。</t>
    <phoneticPr fontId="2"/>
  </si>
  <si>
    <r>
      <t xml:space="preserve">１．西アフリカ３カ国
（１）ＷＨＯの報告によれば、西アフリカ３か国におけるエボラ出血熱感染者数の合計は２２，４６０人（確定例、可能性例、疑い例含む）、うち８，９６６人が死亡したとのことです（詳細は、参考情報のＷＨＯリンク先をご確認ください。）。
詳細は以下のとおりです。
</t>
    </r>
    <r>
      <rPr>
        <sz val="11"/>
        <color rgb="FFFF0000"/>
        <rFont val="ＭＳ Ｐゴシック"/>
        <family val="3"/>
        <charset val="128"/>
        <scheme val="minor"/>
      </rPr>
      <t>・ギニア：感染例２，９７５人（確定例：２，６０８人、可能性例：３４７人、疑い例：２０人）、うち死亡例１，９４４人
・リベリア：感染例８，７４５人（確定例：３，１４３人、可能性例：１，８７０人、疑い例：３，７３２人）、うち死亡例３，７４６人
・シエラレオネ：感染例１０，７４０人（確定例：８，０５９人、可能性例：２８７人、疑い例：２，３９４人）、うち死亡例３，２７６人</t>
    </r>
    <r>
      <rPr>
        <sz val="11"/>
        <color theme="1"/>
        <rFont val="ＭＳ Ｐゴシック"/>
        <family val="2"/>
        <charset val="128"/>
        <scheme val="minor"/>
      </rPr>
      <t xml:space="preserve">
（２）ＷＨＯは２０１４年８月６日及び７日に「第一回西アフリカにおけるエボラ出血熱に関する緊急委員会」を招集し、その結果を受け、同年８月８日、ＷＨＯのマーガレット・チャン事務局長が、「国際的に懸念される公衆の保健上の緊急事態（PHEIC、Public Health Emergency of International Concern）」を発表しました。
（３）また、ＷＨＯは２０１４年８月２８日、西アフリカにおけるエボラ出血熱流行に対するロードマップを発表しました。同ロードマップは、６―９ヶ月間以内にエボラ出血熱の国際的な感染拡大を防止することを目指しており、エボラ出血熱流行における広範な国際的影響への対処が必要と指摘しています。
（４）２月５日現在、シエラレオネ政府は非常事態宣言を発出しています。また、ギニア政府は国家緊急衛生宣言を発出しています。</t>
    </r>
    <phoneticPr fontId="2"/>
  </si>
  <si>
    <t xml:space="preserve">西アフリカ３か国、米国及び英国におけるエボラ出血熱の発生状況（その２８） </t>
    <phoneticPr fontId="2"/>
  </si>
  <si>
    <t>２．米国
（１）米国内で確認された感染者は４名（うち死亡１名）です。死亡者を除く感染者は全員退院しており、感染者との濃厚接触者に対する経過観察措置を終了しました。
（２） 米国では、ギニア、リベリア、シエラレオネからの米国入国を、既に検疫体制が強化されている主要５空港に限定し、当該３か国からの入国者に対する米国到着後のモニタリングを強化する等の対策を継続しています。対象となる国際空港は次の５か所で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３．英国
　英国内で２０１４年１２月２９日に確認された感染者は治療の結果回復し、１月２４日に退院しました。その後、新規の感染者報告はなく、３月１０日、ＷＨＯは英国におけるエボラ出血熱の終息を宣言しました。</t>
    <phoneticPr fontId="2"/>
  </si>
  <si>
    <r>
      <t xml:space="preserve">１．西アフリカ３か国
（１）ＷＨＯの報告によれば、西アフリカ３か国におけるエボラ出血熱感染者数の合計は２５，１７８人（確定患者、可能性の高い患者、疑いのある患者を含む）、うち１０，４４５人が死亡したとのことです（詳細は、参考情報のＷＨＯリンク先をご確認ください。）。
　詳細は以下のとおりです。
</t>
    </r>
    <r>
      <rPr>
        <sz val="11"/>
        <color rgb="FFFF0000"/>
        <rFont val="ＭＳ Ｐゴシック"/>
        <family val="3"/>
        <charset val="128"/>
        <scheme val="minor"/>
      </rPr>
      <t>・ギニア：感染者数３，４９２人（確定患者数：３，０６８人、可能性の高い患者数：４１４人、疑いのある患者数：１０人）、うち死亡者数２，３１４人
・リベリア：感染者数９，７１２人（確定患者数：３，１５１人、可能性の高い患者数：１，８７９人、疑いのある患者数：４，６８２人）、うち死亡者数４，３３２人
・シエラレオネ：感染者数１１，９７４人（確定患者数：８，５４５人、可能性の高い患者数：２８７人、疑いのある患者数：３，１４２人）、うち死亡者数３，７９９人</t>
    </r>
    <r>
      <rPr>
        <sz val="11"/>
        <color theme="1"/>
        <rFont val="ＭＳ Ｐゴシック"/>
        <family val="2"/>
        <charset val="128"/>
        <scheme val="minor"/>
      </rPr>
      <t xml:space="preserve">
（２）ＷＨＯは２０１４年８月、「国際的に懸念される公衆の保健上の緊急事態（PHEIC、Public Health Emergency of International Concern）」を宣言し、エボラ出血熱流行の終息には６－９か月かかるとの見通しを発表しました。
（３）２０１５年１月２８日、ＷＨＯは「感染伝播を減速させる段階」から、「流行を終息させる段階」に入ったと発表しました。また、２月１８日、国連の会合で潘国連事務総長は、「ゼロ・ケース」に向けた取り組みを強化する旨発表しています。
（４）４月３日現在、シエラレオネ政府は全土に非常事態宣言を継続しています。また、ギニア政府は、昨年８月に発出した国家緊急衛生宣言に続き、３月２８日、同国フォレカリア県、コヤ県、デュブレカ県、ボファ県、キンディア県の沿岸地方５県を対象として、３月２８日から４５日間の「強化緊急衛生宣言」を発出しました。なお、コナクリ市においても警戒強化のための厳格な措置がとられることになっています。</t>
    </r>
    <phoneticPr fontId="2"/>
  </si>
  <si>
    <t xml:space="preserve"> 西アフリカ３か国及び米国におけるエボラ出血熱の発生状況（その２９）（リベリアにおける流行終息）
</t>
    <phoneticPr fontId="2"/>
  </si>
  <si>
    <t xml:space="preserve">３．米国
（１）米国内で確認された感染者は４名（うち死亡１名）です。死亡者を除く感染者は全員退院しており、感染者との濃厚接触者に対する経過観察措置を終了ました。
（２） 米国では、ギニア、リベリア、シエラレオネからの米国入国を、既に検疫体制が強化されている主要５空港に限定し、当該３か国からの入国者に対する米国到着後のモニタリングを強化する等の対策を継続しています。対象となる国際空港は次の５か所で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t>
    <phoneticPr fontId="2"/>
  </si>
  <si>
    <t xml:space="preserve">西アフリカ３か国及び米国におけるエボラ出血熱の発生状況(その３０）(リベリアにおける流行終息) </t>
    <phoneticPr fontId="2"/>
  </si>
  <si>
    <t>１．西アフリカ３か国
（１）ＷＨＯの５月６日付けの報告によれば、今回流行の終息が宣言されたリベリアを含む西アフリカ３か国におけるエボラ出血熱の感染者数は累計で２６，５９３人（確定患者、可能性の高い患者、疑いのある患者を含む）、うち１１，００５人が死亡したとのことです（詳細は、参考情報のＷＨＯリンク先をご確認ください。）。
　詳細は以下のとおりです。
・ギニア：感染者数３，５８９人（確定患者数：３，１６７人、可能性の高い患者数：４１５人、疑いのある患者数：７人）、うち死亡者数２，３８６人
・シエラレオネ：感染者数１２，４４０人（確定患者数：８，５９５人、可能性の高い患者数：２８７人、疑いのある患者数：３，５５８人）、うち死亡者数３，９０３人
・リベリア：感染者数１０，５６４人（確定患者数：３，１５１人、可能性の高い患者数：１，８７９人、疑いのある患者数：５，５３４人）、うち死亡者数４，７１６人
（２）ＷＨＯは２０１４年８月、「国際的に懸念される公衆の保健上の緊急事態（PHEIC、Public Health Emergency of International Concern）」を宣言し、エボラ出血熱流行の終息には６－９か月かかるとの見通しを発表しました。
（３）２０１５年１月２８日、ＷＨＯは「感染伝播を減速させる段階」から、「流行を終息させる段階」に入ったと発表しました。また、２月１８日、国連の会合で潘国連事務総長は、「ゼロ・ケース」に向けた取組を強化する旨発表しています。
（４）５月１１日現在、シエラレオネ政府は全土を対象に非常事態宣言を継続しています。また、ギニア政府は、昨年８月に発出した国家緊急衛生宣言に続き、３月２８日にエボラ患者が多く発生している沿岸地方５県（フォレカリア、コヤ、デュブレカ、ボファ、キンディア）及び首都コナクリを対象に「強化緊急衛生宣言」を発出し、エボラ出血熱流行の終息に向けて対策を強化しています。
２．リベリアでは、１０，５６４人が感染、うち４，７１６人が死亡しましたが、３月２７日に最後の確定感染者が死亡、同２８日に埋葬されて以降は、新たな確定患者の発生は報告されず、５月９日をもって４２日間の経過観察期間が終了しました。これを受け、ＷＨＯは同日、同国におけるエボラ出血熱流行の終息を宣言しました。また、米疾病予防管理センター（ＣＤＣ）は、リベリアに対する渡航情報を、不要不急の渡航の延期を呼びかける最高レベルの「レベル３」から、渡航の際の十分な注意を呼びかける「レベル２」に引き下げています。
　以上を踏まえ、外務省においては、昨年８月８日に発出した「感染症危険情報」について、５月１０日付けでリベリアを対象から除外しました。また、同１１日、厚生労働省は、検疫所及び国内における健康監視について、リベリアを対象国から除外する旨発表しました。
　しかし、リベリアは、感染者の報告が継続しているギニア及びシエラレオネと国境を接しており、引き続き、エボラ出血熱感染への注意が必要です。また、エボラ出血熱の流行により、国内の医療体制が弱体化しており、現地で十分な医療が受けられない可能性もあります。コレラ、マラリア、麻疹などの従来の感染症への予防対策にも注意が必要です。</t>
    <phoneticPr fontId="2"/>
  </si>
  <si>
    <t>３．米国
（１）米国内で確認された感染者は４名（うち死亡１名）です。死亡者を除く感染者は全員退院しており、感染者との濃厚接触者に対する経過観察措置を終了ました。
（２） 米国では、ギニア、リベリア、シエラレオネからの米国入国を、既に検疫体制が強化されている主要５空港に限定し、当該３か国からの入国者に対する米国到着後のモニタリングを強化する等の対策を継続しています。対象となる国際空港は次の５か所で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t>
    <phoneticPr fontId="2"/>
  </si>
  <si>
    <t xml:space="preserve">エボラ出血熱の発生状況（その３１） </t>
    <phoneticPr fontId="2"/>
  </si>
  <si>
    <t>３．米国
（１）米国内で確認された感染者は４名（うち死亡１名）です。死亡者を除く感染者は全員退院しており、感染者との濃厚接触者に対する経過観察措置を終了ました。
（２） 米国では、ギニア、リベリア、シエラレオネからの米国入国を、既に検疫体制が強化されている主要５空港に限定し、当該３か国からの入国者に対する米国到着後のモニタリングを強化する等の対策を継続しています。対象となる国際空港は次の５か所です。
　・ハーツフィールド・ジャクソン・アトランタ空港(Hartsfield-Jackson Atlanta International)
　・シカゴ・オヘア国際空港（Chicago’s O’Hare　International）
　・ニューヨーク・ＪＦＫ国際空港（New York’s John F.Kennedy International）
　・ニューアーク・リバティ国際空港（Newark Liberty International）
　・ワシントン・ダレス国際空港（Washington Dulles International）
４．イタリア
　５月１２日、イタリア保健省は、シエラレオネから帰国した医療従事者がエボラ出血熱に感染していることを公表しました。同患者はローマ市内のスパランツァーニ病院において治療を受け、６月１０日に退院したとのことです。また、イタリア保健省は、感染者との濃厚接触者に対する２１日間の経過観察措置を実施、終了しています。</t>
    <phoneticPr fontId="2"/>
  </si>
  <si>
    <r>
      <t xml:space="preserve">１．西アフリカ３か国
（１）ＷＨＯの５月６日付けの報告によれば、今回流行の終息が宣言されたリベリアを含む西アフリカ３か国におけるエボラ出血熱の感染者数は累計で２６，５９３人（確定患者、可能性の高い患者、疑いのある患者を含む）、うち１１，００５人が死亡したとのことです（詳細は、参考情報のＷＨＯリンク先をご確認ください。）。
詳細は以下のとおりです。
</t>
    </r>
    <r>
      <rPr>
        <sz val="8"/>
        <color rgb="FFFF0000"/>
        <rFont val="ＭＳ Ｐゴシック"/>
        <family val="3"/>
        <charset val="128"/>
        <scheme val="minor"/>
      </rPr>
      <t>・ギニア：感染者数３，５８９人（確定患者数：３，１６７人、可能性の高い患者数：４１５人、疑いのある患者数：７人）、うち死亡者数２，３８６人
・シエラレオネ：感染者数１２，４４０人（確定患者数：８，５９５人、可能性の高い患者数：２８７人、疑いのある患者数：３，５５８人）、うち死亡者数３，９０３人
・リベリア：感染者数１０，５６４人（確定患者数：３，１５１人、可能性の高い患者数：１，８７９人、疑いのある患者数：５，５３４人）、うち死亡者数４，７１６人</t>
    </r>
    <r>
      <rPr>
        <sz val="8"/>
        <color theme="1"/>
        <rFont val="ＭＳ Ｐゴシック"/>
        <family val="2"/>
        <charset val="128"/>
        <scheme val="minor"/>
      </rPr>
      <t xml:space="preserve">
（２）ＷＨＯは２０１４年８月、「国際的に懸念される公衆の保健上の緊急事態（PHEIC、Public Health Emergency of International Concern）」を宣言し、エボラ出血熱流行の終息には６－９か月かかるとの見通しを発表しました。
（３）２０１５年１月２８日、ＷＨＯは「感染伝播を減速させる段階」から、「流行を終息させる段階」に入ったと発表しました。また、２月１８日、国連の会合で潘国連事務総長は、「ゼロ・ケース」に向けた取組を強化する旨発表しています。
（４）５月１１日現在、シエラレオネ政府は全土を対象に非常事態宣言を継続しています。また、ギニア政府は、昨年８月に発出した国家緊急衛生宣言に続き、３月２８日にエボラ患者が多く発生している沿岸地方５県（フォレカリア、コヤ、デュブレカ、ボファ、キンディア）及び首都コナクリを対象に「強化緊急衛生宣言」を発出し、エボラ出血熱流行の終息に向けて対策を強化しています。
２．リベリアでは、１０，５６４人が感染、うち４，７１６人が死亡しましたが、３月２７日に最後の確定感染者が死亡、同２８日に埋葬されて以降は、新たな確定患者の発生は報告されず、５月９日をもって４２日間の経過観察期間が終了しました。これを受け、ＷＨＯは同日、同国におけるエボラ出血熱流行の終息を宣言しました。また、米疾病予防管理センター（ＣＤＣ）は、リベリアに対する渡航情報を、不要不急の渡航の延期を呼びかける最高レベルの「レベル３」から、渡航の際の十分な注意を呼びかける「レベル２」に引き下げています。
　以上を踏まえ、外務省においては、昨年８月８日に発出した「感染症危険情報」について、５月１０日付けでリベリアを対象から除外しました。
　しかし、リベリアは、感染者の報告が継続しているギニア及びシエラレオネと国境を接しており、引き続き、エボラ出血熱感染への注意が必要です。また、エボラ出血熱の流行により、国内の医療体制が弱体化しており、現地で十分な医療が受けられない可能性もあります。コレラ、マラリア、麻疹などの従来の感染症への予防対策にも注意が必要です。
</t>
    </r>
    <phoneticPr fontId="2"/>
  </si>
  <si>
    <t xml:space="preserve">１．ギニア及びシエラレオネ
（１）ＷＨＯの報告によれば、ギニア及びシエラレオネ２か国におけるエボラ出血熱感染者数は以下のとおりです。
　・ギニア：感染者数３，６７４人（確定患者数：３，　２４５人、可能性の高い患者数：４１９人、疑いのある患者数：１０人）、うち死亡者数２，４４４人
　・シエラレオネ：感染者数１２，９６５人（確定患者数：８，６４９人、可能性の高い患者数：２８７人、疑いのある患者数：４，０２９人）、うち死亡者数３，９１９人
（２）ＷＨＯは２０１４年８月、「国際的に懸念される公衆の保健上の緊急事態（PHEIC、Public Health Emergency of International Concern）」を宣言し、エボラ出血熱流行の終息には６－９か月かかるとの見通しを発表しました。その後、２０１５年１月２８日、「感染伝播を減速させる段階」から、「流行を終息させる段階」に入ったと発表しました。また、２月１８日、国連の会合で潘国連事務総長は、「ゼロ・ケース」に向けた取り組みを強化する旨発表しています。
（３）６月１５日現在、シエラレオネ政府は全土を対象に非常事態宣言を継続しています。同国における感染者数は、今年１月以降は減少傾向にありましたが、５月末より再び増加しています。また、ギニア政府は、昨年８月に発出した国家緊急衛生宣言に続き、３月２８日に「強化緊急衛生宣言」を発表し、さらに６月５日には、同宣言を６月３０日まで拡大延長することを発表しました。同国政府はこの宣言に基づき、エボラ患者が多く発生している沿岸地方７県（フォレカリア、コヤ、デュブレカ、ボケ、ボファ、キンディア、フリア）、首都コナクリを対象に、エボラ出血熱流行の終息に向けて対策を強化しています。
２．リベリアでは、１０，６６６人が感染、うち４，８０６人が死亡しましたが，５月９日には流行の終息が宣言されました。これを踏まえ、外務省においても，昨年８月８日に発出した「感染症危険情報」について、５月１０日付けでリベリアを対象国から取り下げました。また、同１１日、厚生労働省は、検疫所における日本入国の際の健康状態の監視について、リベリアを対象国から除外する旨発表しました。
　しかしながら、リベリアは感染者の報告が継続しているギニア及びシエラレオネとは国境を接しており、引き続き、エボラ出血熱感染への注意が必要です。また、エボラ出血熱の流行により、国内の医療体制が弱体化しており、現地で十分な医療が受けられない可能性もあります。コレラ、マラリア、麻疹などの従来からある感染症への予防対策にも注意が必要です。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</si>
</sst>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5">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20"/>
      <color theme="0"/>
      <name val="ＭＳ Ｐゴシック"/>
      <family val="2"/>
      <charset val="128"/>
      <scheme val="minor"/>
    </font>
    <font>
      <sz val="20"/>
      <color theme="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9"/>
      <color rgb="FFFF0000"/>
      <name val="ＭＳ Ｐゴシック"/>
      <family val="3"/>
      <charset val="128"/>
      <scheme val="minor"/>
    </font>
    <font>
      <sz val="9"/>
      <color theme="1"/>
      <name val="ＭＳ Ｐゴシック"/>
      <family val="3"/>
      <charset val="128"/>
      <scheme val="minor"/>
    </font>
    <font>
      <sz val="11"/>
      <color rgb="FF25406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8"/>
      <color rgb="FFFF0000"/>
      <name val="ＭＳ Ｐゴシック"/>
      <family val="3"/>
      <charset val="128"/>
      <scheme val="minor"/>
    </font>
    <font>
      <sz val="8"/>
      <color theme="1"/>
      <name val="ＭＳ Ｐゴシック"/>
      <family val="3"/>
      <charset val="128"/>
      <scheme val="minor"/>
    </font>
  </fonts>
  <fills count="7">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6"/>
      </patternFill>
    </fill>
    <fill>
      <patternFill patternType="solid">
        <fgColor rgb="FF92D050"/>
        <bgColor indexed="64"/>
      </patternFill>
    </fill>
    <fill>
      <patternFill patternType="solid">
        <fgColor theme="4" tint="0.79998168889431442"/>
        <bgColor indexed="65"/>
      </patternFill>
    </fill>
  </fills>
  <borders count="1">
    <border>
      <left/>
      <right/>
      <top/>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1" fillId="6" borderId="0" applyNumberFormat="0" applyBorder="0" applyAlignment="0" applyProtection="0">
      <alignment vertical="center"/>
    </xf>
  </cellStyleXfs>
  <cellXfs count="27">
    <xf numFmtId="0" fontId="0" fillId="0" borderId="0" xfId="0">
      <alignment vertical="center"/>
    </xf>
    <xf numFmtId="14" fontId="0" fillId="0" borderId="0" xfId="0" applyNumberFormat="1">
      <alignment vertical="center"/>
    </xf>
    <xf numFmtId="176" fontId="0" fillId="0" borderId="0" xfId="0" applyNumberFormat="1">
      <alignment vertical="center"/>
    </xf>
    <xf numFmtId="0" fontId="0" fillId="0" borderId="0" xfId="0" applyAlignment="1">
      <alignment vertical="center" wrapText="1"/>
    </xf>
    <xf numFmtId="0" fontId="0" fillId="0" borderId="0" xfId="0" applyAlignment="1">
      <alignment horizontal="left" vertical="top" wrapText="1"/>
    </xf>
    <xf numFmtId="0" fontId="3" fillId="5" borderId="0" xfId="3" applyFont="1" applyFill="1" applyAlignment="1">
      <alignment horizontal="center" vertical="top" wrapText="1"/>
    </xf>
    <xf numFmtId="0" fontId="4" fillId="5" borderId="0" xfId="3" applyFont="1" applyFill="1" applyAlignment="1">
      <alignment horizontal="center" vertical="top" wrapText="1"/>
    </xf>
    <xf numFmtId="14" fontId="0" fillId="0" borderId="0" xfId="0" applyNumberFormat="1" applyAlignment="1">
      <alignment horizontal="left" vertical="top"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7" fillId="0" borderId="0" xfId="0" applyFont="1" applyAlignment="1">
      <alignment horizontal="left" vertical="top" wrapText="1"/>
    </xf>
    <xf numFmtId="0" fontId="0" fillId="0" borderId="0" xfId="0" applyFont="1" applyAlignment="1">
      <alignment horizontal="left" vertical="top" wrapText="1"/>
    </xf>
    <xf numFmtId="0" fontId="10" fillId="0" borderId="0" xfId="0" applyFont="1">
      <alignment vertical="center"/>
    </xf>
    <xf numFmtId="0" fontId="0" fillId="0" borderId="0" xfId="0" applyAlignment="1">
      <alignment horizontal="center" vertical="center" wrapText="1"/>
    </xf>
    <xf numFmtId="0" fontId="0" fillId="6" borderId="0" xfId="4" applyFont="1" applyAlignment="1">
      <alignment horizontal="center" vertical="center"/>
    </xf>
    <xf numFmtId="0" fontId="12" fillId="0" borderId="0" xfId="0" applyFont="1" applyAlignment="1">
      <alignment horizontal="left" vertical="top" wrapText="1"/>
    </xf>
    <xf numFmtId="14" fontId="0" fillId="5" borderId="0" xfId="0" applyNumberFormat="1" applyFill="1">
      <alignment vertical="center"/>
    </xf>
    <xf numFmtId="0" fontId="0" fillId="5" borderId="0" xfId="0" applyFill="1" applyAlignment="1">
      <alignment vertical="center" shrinkToFit="1"/>
    </xf>
    <xf numFmtId="0" fontId="0" fillId="5" borderId="0" xfId="0" applyFill="1">
      <alignment vertical="center"/>
    </xf>
    <xf numFmtId="176" fontId="0" fillId="5" borderId="0" xfId="0" applyNumberFormat="1" applyFill="1">
      <alignment vertical="center"/>
    </xf>
    <xf numFmtId="3" fontId="0" fillId="5" borderId="0" xfId="0" applyNumberFormat="1" applyFill="1">
      <alignment vertical="center"/>
    </xf>
    <xf numFmtId="0" fontId="14" fillId="0" borderId="0" xfId="0" applyFont="1" applyAlignment="1">
      <alignment horizontal="left" vertical="top" wrapText="1"/>
    </xf>
    <xf numFmtId="0" fontId="1" fillId="3" borderId="0" xfId="2" applyAlignment="1">
      <alignment horizontal="center" vertical="center"/>
    </xf>
    <xf numFmtId="0" fontId="1" fillId="2" borderId="0" xfId="1" applyAlignment="1">
      <alignment horizontal="center" vertical="center"/>
    </xf>
    <xf numFmtId="3" fontId="0" fillId="0" borderId="0" xfId="0" applyNumberFormat="1">
      <alignment vertical="center"/>
    </xf>
  </cellXfs>
  <cellStyles count="5">
    <cellStyle name="20% - アクセント 1" xfId="4" builtinId="30"/>
    <cellStyle name="60% - アクセント 1" xfId="2" builtinId="32"/>
    <cellStyle name="アクセント 1" xfId="1" builtinId="29"/>
    <cellStyle name="アクセント 3" xfId="3" builtinId="3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Guinea</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Graph!$E$2</c:f>
              <c:strCache>
                <c:ptCount val="1"/>
                <c:pt idx="0">
                  <c:v>Total cases</c:v>
                </c:pt>
              </c:strCache>
            </c:strRef>
          </c:tx>
          <c:marker>
            <c:spPr>
              <a:solidFill>
                <a:schemeClr val="accent1"/>
              </a:solidFill>
            </c:spPr>
          </c:marker>
          <c:cat>
            <c:numRef>
              <c:f>Graph!$A$78:$A$472</c:f>
              <c:numCache>
                <c:formatCode>m/d/yyyy</c:formatCode>
                <c:ptCount val="395"/>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pt idx="321">
                  <c:v>42112</c:v>
                </c:pt>
                <c:pt idx="322">
                  <c:v>42113</c:v>
                </c:pt>
                <c:pt idx="323">
                  <c:v>42114</c:v>
                </c:pt>
                <c:pt idx="324">
                  <c:v>42115</c:v>
                </c:pt>
                <c:pt idx="325">
                  <c:v>42116</c:v>
                </c:pt>
                <c:pt idx="326">
                  <c:v>42117</c:v>
                </c:pt>
                <c:pt idx="327">
                  <c:v>42118</c:v>
                </c:pt>
                <c:pt idx="328">
                  <c:v>42119</c:v>
                </c:pt>
                <c:pt idx="329">
                  <c:v>42120</c:v>
                </c:pt>
                <c:pt idx="330">
                  <c:v>42121</c:v>
                </c:pt>
                <c:pt idx="331">
                  <c:v>42122</c:v>
                </c:pt>
                <c:pt idx="332">
                  <c:v>42123</c:v>
                </c:pt>
                <c:pt idx="333">
                  <c:v>42124</c:v>
                </c:pt>
                <c:pt idx="334">
                  <c:v>42125</c:v>
                </c:pt>
                <c:pt idx="335">
                  <c:v>42126</c:v>
                </c:pt>
                <c:pt idx="336">
                  <c:v>42127</c:v>
                </c:pt>
                <c:pt idx="337">
                  <c:v>42128</c:v>
                </c:pt>
                <c:pt idx="338">
                  <c:v>42129</c:v>
                </c:pt>
                <c:pt idx="339">
                  <c:v>42130</c:v>
                </c:pt>
                <c:pt idx="340">
                  <c:v>42131</c:v>
                </c:pt>
                <c:pt idx="341">
                  <c:v>42132</c:v>
                </c:pt>
                <c:pt idx="342">
                  <c:v>42133</c:v>
                </c:pt>
                <c:pt idx="343">
                  <c:v>42134</c:v>
                </c:pt>
                <c:pt idx="344">
                  <c:v>42135</c:v>
                </c:pt>
                <c:pt idx="345">
                  <c:v>42136</c:v>
                </c:pt>
                <c:pt idx="346">
                  <c:v>42137</c:v>
                </c:pt>
                <c:pt idx="347">
                  <c:v>42138</c:v>
                </c:pt>
                <c:pt idx="348">
                  <c:v>42139</c:v>
                </c:pt>
                <c:pt idx="349">
                  <c:v>42140</c:v>
                </c:pt>
                <c:pt idx="350">
                  <c:v>42141</c:v>
                </c:pt>
                <c:pt idx="351">
                  <c:v>42142</c:v>
                </c:pt>
                <c:pt idx="352">
                  <c:v>42143</c:v>
                </c:pt>
                <c:pt idx="353">
                  <c:v>42144</c:v>
                </c:pt>
                <c:pt idx="354">
                  <c:v>42145</c:v>
                </c:pt>
                <c:pt idx="355">
                  <c:v>42146</c:v>
                </c:pt>
                <c:pt idx="356">
                  <c:v>42147</c:v>
                </c:pt>
                <c:pt idx="357">
                  <c:v>42148</c:v>
                </c:pt>
                <c:pt idx="358">
                  <c:v>42149</c:v>
                </c:pt>
                <c:pt idx="359">
                  <c:v>42150</c:v>
                </c:pt>
                <c:pt idx="360">
                  <c:v>42151</c:v>
                </c:pt>
                <c:pt idx="361">
                  <c:v>42152</c:v>
                </c:pt>
                <c:pt idx="362">
                  <c:v>42153</c:v>
                </c:pt>
                <c:pt idx="363">
                  <c:v>42154</c:v>
                </c:pt>
                <c:pt idx="364">
                  <c:v>42155</c:v>
                </c:pt>
                <c:pt idx="365">
                  <c:v>42156</c:v>
                </c:pt>
                <c:pt idx="366">
                  <c:v>42157</c:v>
                </c:pt>
                <c:pt idx="367">
                  <c:v>42158</c:v>
                </c:pt>
                <c:pt idx="368">
                  <c:v>42159</c:v>
                </c:pt>
                <c:pt idx="369">
                  <c:v>42160</c:v>
                </c:pt>
                <c:pt idx="370">
                  <c:v>42161</c:v>
                </c:pt>
                <c:pt idx="371">
                  <c:v>42162</c:v>
                </c:pt>
                <c:pt idx="372">
                  <c:v>42163</c:v>
                </c:pt>
                <c:pt idx="373">
                  <c:v>42164</c:v>
                </c:pt>
                <c:pt idx="374">
                  <c:v>42165</c:v>
                </c:pt>
                <c:pt idx="375">
                  <c:v>42166</c:v>
                </c:pt>
                <c:pt idx="376">
                  <c:v>42167</c:v>
                </c:pt>
                <c:pt idx="377">
                  <c:v>42168</c:v>
                </c:pt>
                <c:pt idx="378">
                  <c:v>42169</c:v>
                </c:pt>
                <c:pt idx="379">
                  <c:v>42170</c:v>
                </c:pt>
                <c:pt idx="380">
                  <c:v>42171</c:v>
                </c:pt>
                <c:pt idx="381">
                  <c:v>42172</c:v>
                </c:pt>
                <c:pt idx="382">
                  <c:v>42173</c:v>
                </c:pt>
                <c:pt idx="383">
                  <c:v>42174</c:v>
                </c:pt>
                <c:pt idx="384">
                  <c:v>42175</c:v>
                </c:pt>
                <c:pt idx="385">
                  <c:v>42176</c:v>
                </c:pt>
                <c:pt idx="386">
                  <c:v>42177</c:v>
                </c:pt>
                <c:pt idx="387">
                  <c:v>42178</c:v>
                </c:pt>
                <c:pt idx="388">
                  <c:v>42179</c:v>
                </c:pt>
                <c:pt idx="389">
                  <c:v>42180</c:v>
                </c:pt>
                <c:pt idx="390">
                  <c:v>42181</c:v>
                </c:pt>
                <c:pt idx="391">
                  <c:v>42182</c:v>
                </c:pt>
                <c:pt idx="392">
                  <c:v>42183</c:v>
                </c:pt>
                <c:pt idx="393">
                  <c:v>42184</c:v>
                </c:pt>
                <c:pt idx="394">
                  <c:v>42185</c:v>
                </c:pt>
              </c:numCache>
            </c:numRef>
          </c:cat>
          <c:val>
            <c:numRef>
              <c:f>Graph!$E$78:$E$472</c:f>
              <c:numCache>
                <c:formatCode>General</c:formatCode>
                <c:ptCount val="395"/>
                <c:pt idx="1">
                  <c:v>199</c:v>
                </c:pt>
                <c:pt idx="4">
                  <c:v>351</c:v>
                </c:pt>
                <c:pt idx="5">
                  <c:v>351</c:v>
                </c:pt>
                <c:pt idx="31">
                  <c:v>412</c:v>
                </c:pt>
                <c:pt idx="44">
                  <c:v>406</c:v>
                </c:pt>
                <c:pt idx="49">
                  <c:v>460</c:v>
                </c:pt>
                <c:pt idx="59">
                  <c:v>472</c:v>
                </c:pt>
                <c:pt idx="64">
                  <c:v>495</c:v>
                </c:pt>
                <c:pt idx="69">
                  <c:v>506</c:v>
                </c:pt>
                <c:pt idx="73">
                  <c:v>519</c:v>
                </c:pt>
                <c:pt idx="76">
                  <c:v>543</c:v>
                </c:pt>
                <c:pt idx="78">
                  <c:v>579</c:v>
                </c:pt>
                <c:pt idx="80">
                  <c:v>607</c:v>
                </c:pt>
                <c:pt idx="86">
                  <c:v>648</c:v>
                </c:pt>
                <c:pt idx="91">
                  <c:v>771</c:v>
                </c:pt>
                <c:pt idx="97">
                  <c:v>862</c:v>
                </c:pt>
                <c:pt idx="105">
                  <c:v>942</c:v>
                </c:pt>
                <c:pt idx="111">
                  <c:v>1008</c:v>
                </c:pt>
                <c:pt idx="115">
                  <c:v>1022</c:v>
                </c:pt>
                <c:pt idx="117">
                  <c:v>1074</c:v>
                </c:pt>
                <c:pt idx="119">
                  <c:v>1157</c:v>
                </c:pt>
                <c:pt idx="130">
                  <c:v>1298</c:v>
                </c:pt>
                <c:pt idx="136" formatCode="#,##0">
                  <c:v>1472</c:v>
                </c:pt>
                <c:pt idx="143">
                  <c:v>1540</c:v>
                </c:pt>
                <c:pt idx="146">
                  <c:v>1553</c:v>
                </c:pt>
                <c:pt idx="166">
                  <c:v>1919</c:v>
                </c:pt>
                <c:pt idx="185">
                  <c:v>2164</c:v>
                </c:pt>
                <c:pt idx="206">
                  <c:v>2597</c:v>
                </c:pt>
                <c:pt idx="220">
                  <c:v>2775</c:v>
                </c:pt>
                <c:pt idx="234">
                  <c:v>2871</c:v>
                </c:pt>
                <c:pt idx="253">
                  <c:v>2975</c:v>
                </c:pt>
                <c:pt idx="306">
                  <c:v>3492</c:v>
                </c:pt>
                <c:pt idx="343" formatCode="#,##0">
                  <c:v>3589</c:v>
                </c:pt>
                <c:pt idx="382" formatCode="#,##0">
                  <c:v>3674</c:v>
                </c:pt>
              </c:numCache>
            </c:numRef>
          </c:val>
          <c:smooth val="0"/>
        </c:ser>
        <c:ser>
          <c:idx val="1"/>
          <c:order val="1"/>
          <c:tx>
            <c:strRef>
              <c:f>Graph!$F$2</c:f>
              <c:strCache>
                <c:ptCount val="1"/>
                <c:pt idx="0">
                  <c:v>Deaths</c:v>
                </c:pt>
              </c:strCache>
            </c:strRef>
          </c:tx>
          <c:spPr>
            <a:ln>
              <a:solidFill>
                <a:schemeClr val="tx2">
                  <a:lumMod val="40000"/>
                  <a:lumOff val="60000"/>
                </a:schemeClr>
              </a:solidFill>
            </a:ln>
          </c:spPr>
          <c:marker>
            <c:symbol val="square"/>
            <c:size val="7"/>
            <c:spPr>
              <a:solidFill>
                <a:schemeClr val="tx2">
                  <a:lumMod val="40000"/>
                  <a:lumOff val="60000"/>
                </a:schemeClr>
              </a:solidFill>
              <a:ln>
                <a:solidFill>
                  <a:schemeClr val="tx2">
                    <a:lumMod val="40000"/>
                    <a:lumOff val="60000"/>
                  </a:schemeClr>
                </a:solidFill>
              </a:ln>
            </c:spPr>
          </c:marker>
          <c:cat>
            <c:numRef>
              <c:f>Graph!$A$78:$A$472</c:f>
              <c:numCache>
                <c:formatCode>m/d/yyyy</c:formatCode>
                <c:ptCount val="395"/>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pt idx="321">
                  <c:v>42112</c:v>
                </c:pt>
                <c:pt idx="322">
                  <c:v>42113</c:v>
                </c:pt>
                <c:pt idx="323">
                  <c:v>42114</c:v>
                </c:pt>
                <c:pt idx="324">
                  <c:v>42115</c:v>
                </c:pt>
                <c:pt idx="325">
                  <c:v>42116</c:v>
                </c:pt>
                <c:pt idx="326">
                  <c:v>42117</c:v>
                </c:pt>
                <c:pt idx="327">
                  <c:v>42118</c:v>
                </c:pt>
                <c:pt idx="328">
                  <c:v>42119</c:v>
                </c:pt>
                <c:pt idx="329">
                  <c:v>42120</c:v>
                </c:pt>
                <c:pt idx="330">
                  <c:v>42121</c:v>
                </c:pt>
                <c:pt idx="331">
                  <c:v>42122</c:v>
                </c:pt>
                <c:pt idx="332">
                  <c:v>42123</c:v>
                </c:pt>
                <c:pt idx="333">
                  <c:v>42124</c:v>
                </c:pt>
                <c:pt idx="334">
                  <c:v>42125</c:v>
                </c:pt>
                <c:pt idx="335">
                  <c:v>42126</c:v>
                </c:pt>
                <c:pt idx="336">
                  <c:v>42127</c:v>
                </c:pt>
                <c:pt idx="337">
                  <c:v>42128</c:v>
                </c:pt>
                <c:pt idx="338">
                  <c:v>42129</c:v>
                </c:pt>
                <c:pt idx="339">
                  <c:v>42130</c:v>
                </c:pt>
                <c:pt idx="340">
                  <c:v>42131</c:v>
                </c:pt>
                <c:pt idx="341">
                  <c:v>42132</c:v>
                </c:pt>
                <c:pt idx="342">
                  <c:v>42133</c:v>
                </c:pt>
                <c:pt idx="343">
                  <c:v>42134</c:v>
                </c:pt>
                <c:pt idx="344">
                  <c:v>42135</c:v>
                </c:pt>
                <c:pt idx="345">
                  <c:v>42136</c:v>
                </c:pt>
                <c:pt idx="346">
                  <c:v>42137</c:v>
                </c:pt>
                <c:pt idx="347">
                  <c:v>42138</c:v>
                </c:pt>
                <c:pt idx="348">
                  <c:v>42139</c:v>
                </c:pt>
                <c:pt idx="349">
                  <c:v>42140</c:v>
                </c:pt>
                <c:pt idx="350">
                  <c:v>42141</c:v>
                </c:pt>
                <c:pt idx="351">
                  <c:v>42142</c:v>
                </c:pt>
                <c:pt idx="352">
                  <c:v>42143</c:v>
                </c:pt>
                <c:pt idx="353">
                  <c:v>42144</c:v>
                </c:pt>
                <c:pt idx="354">
                  <c:v>42145</c:v>
                </c:pt>
                <c:pt idx="355">
                  <c:v>42146</c:v>
                </c:pt>
                <c:pt idx="356">
                  <c:v>42147</c:v>
                </c:pt>
                <c:pt idx="357">
                  <c:v>42148</c:v>
                </c:pt>
                <c:pt idx="358">
                  <c:v>42149</c:v>
                </c:pt>
                <c:pt idx="359">
                  <c:v>42150</c:v>
                </c:pt>
                <c:pt idx="360">
                  <c:v>42151</c:v>
                </c:pt>
                <c:pt idx="361">
                  <c:v>42152</c:v>
                </c:pt>
                <c:pt idx="362">
                  <c:v>42153</c:v>
                </c:pt>
                <c:pt idx="363">
                  <c:v>42154</c:v>
                </c:pt>
                <c:pt idx="364">
                  <c:v>42155</c:v>
                </c:pt>
                <c:pt idx="365">
                  <c:v>42156</c:v>
                </c:pt>
                <c:pt idx="366">
                  <c:v>42157</c:v>
                </c:pt>
                <c:pt idx="367">
                  <c:v>42158</c:v>
                </c:pt>
                <c:pt idx="368">
                  <c:v>42159</c:v>
                </c:pt>
                <c:pt idx="369">
                  <c:v>42160</c:v>
                </c:pt>
                <c:pt idx="370">
                  <c:v>42161</c:v>
                </c:pt>
                <c:pt idx="371">
                  <c:v>42162</c:v>
                </c:pt>
                <c:pt idx="372">
                  <c:v>42163</c:v>
                </c:pt>
                <c:pt idx="373">
                  <c:v>42164</c:v>
                </c:pt>
                <c:pt idx="374">
                  <c:v>42165</c:v>
                </c:pt>
                <c:pt idx="375">
                  <c:v>42166</c:v>
                </c:pt>
                <c:pt idx="376">
                  <c:v>42167</c:v>
                </c:pt>
                <c:pt idx="377">
                  <c:v>42168</c:v>
                </c:pt>
                <c:pt idx="378">
                  <c:v>42169</c:v>
                </c:pt>
                <c:pt idx="379">
                  <c:v>42170</c:v>
                </c:pt>
                <c:pt idx="380">
                  <c:v>42171</c:v>
                </c:pt>
                <c:pt idx="381">
                  <c:v>42172</c:v>
                </c:pt>
                <c:pt idx="382">
                  <c:v>42173</c:v>
                </c:pt>
                <c:pt idx="383">
                  <c:v>42174</c:v>
                </c:pt>
                <c:pt idx="384">
                  <c:v>42175</c:v>
                </c:pt>
                <c:pt idx="385">
                  <c:v>42176</c:v>
                </c:pt>
                <c:pt idx="386">
                  <c:v>42177</c:v>
                </c:pt>
                <c:pt idx="387">
                  <c:v>42178</c:v>
                </c:pt>
                <c:pt idx="388">
                  <c:v>42179</c:v>
                </c:pt>
                <c:pt idx="389">
                  <c:v>42180</c:v>
                </c:pt>
                <c:pt idx="390">
                  <c:v>42181</c:v>
                </c:pt>
                <c:pt idx="391">
                  <c:v>42182</c:v>
                </c:pt>
                <c:pt idx="392">
                  <c:v>42183</c:v>
                </c:pt>
                <c:pt idx="393">
                  <c:v>42184</c:v>
                </c:pt>
                <c:pt idx="394">
                  <c:v>42185</c:v>
                </c:pt>
              </c:numCache>
            </c:numRef>
          </c:cat>
          <c:val>
            <c:numRef>
              <c:f>Graph!$F$78:$F$472</c:f>
              <c:numCache>
                <c:formatCode>General</c:formatCode>
                <c:ptCount val="395"/>
                <c:pt idx="1">
                  <c:v>118</c:v>
                </c:pt>
                <c:pt idx="4">
                  <c:v>226</c:v>
                </c:pt>
                <c:pt idx="5">
                  <c:v>226</c:v>
                </c:pt>
                <c:pt idx="31">
                  <c:v>305</c:v>
                </c:pt>
                <c:pt idx="44">
                  <c:v>304</c:v>
                </c:pt>
                <c:pt idx="49">
                  <c:v>339</c:v>
                </c:pt>
                <c:pt idx="59">
                  <c:v>346</c:v>
                </c:pt>
                <c:pt idx="64">
                  <c:v>363</c:v>
                </c:pt>
                <c:pt idx="69">
                  <c:v>373</c:v>
                </c:pt>
                <c:pt idx="73">
                  <c:v>380</c:v>
                </c:pt>
                <c:pt idx="76">
                  <c:v>394</c:v>
                </c:pt>
                <c:pt idx="78">
                  <c:v>396</c:v>
                </c:pt>
                <c:pt idx="80">
                  <c:v>406</c:v>
                </c:pt>
                <c:pt idx="86">
                  <c:v>430</c:v>
                </c:pt>
                <c:pt idx="91">
                  <c:v>494</c:v>
                </c:pt>
                <c:pt idx="97">
                  <c:v>555</c:v>
                </c:pt>
                <c:pt idx="105">
                  <c:v>601</c:v>
                </c:pt>
                <c:pt idx="111">
                  <c:v>632</c:v>
                </c:pt>
                <c:pt idx="115">
                  <c:v>635</c:v>
                </c:pt>
                <c:pt idx="117">
                  <c:v>648</c:v>
                </c:pt>
                <c:pt idx="119">
                  <c:v>710</c:v>
                </c:pt>
                <c:pt idx="130">
                  <c:v>768</c:v>
                </c:pt>
                <c:pt idx="136">
                  <c:v>843</c:v>
                </c:pt>
                <c:pt idx="143">
                  <c:v>904</c:v>
                </c:pt>
                <c:pt idx="146">
                  <c:v>926</c:v>
                </c:pt>
                <c:pt idx="166">
                  <c:v>1166</c:v>
                </c:pt>
                <c:pt idx="185">
                  <c:v>1327</c:v>
                </c:pt>
                <c:pt idx="206">
                  <c:v>1607</c:v>
                </c:pt>
                <c:pt idx="220">
                  <c:v>1784</c:v>
                </c:pt>
                <c:pt idx="234">
                  <c:v>1876</c:v>
                </c:pt>
                <c:pt idx="253">
                  <c:v>1944</c:v>
                </c:pt>
                <c:pt idx="306">
                  <c:v>2314</c:v>
                </c:pt>
                <c:pt idx="343" formatCode="#,##0">
                  <c:v>2386</c:v>
                </c:pt>
                <c:pt idx="382" formatCode="#,##0">
                  <c:v>2444</c:v>
                </c:pt>
              </c:numCache>
            </c:numRef>
          </c:val>
          <c:smooth val="0"/>
        </c:ser>
        <c:dLbls>
          <c:showLegendKey val="0"/>
          <c:showVal val="0"/>
          <c:showCatName val="0"/>
          <c:showSerName val="0"/>
          <c:showPercent val="0"/>
          <c:showBubbleSize val="0"/>
        </c:dLbls>
        <c:marker val="1"/>
        <c:smooth val="0"/>
        <c:axId val="58344192"/>
        <c:axId val="58377344"/>
      </c:lineChart>
      <c:dateAx>
        <c:axId val="58344192"/>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58377344"/>
        <c:crosses val="autoZero"/>
        <c:auto val="0"/>
        <c:lblOffset val="100"/>
        <c:baseTimeUnit val="days"/>
      </c:dateAx>
      <c:valAx>
        <c:axId val="58377344"/>
        <c:scaling>
          <c:orientation val="minMax"/>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58344192"/>
        <c:crosses val="autoZero"/>
        <c:crossBetween val="between"/>
      </c:valAx>
      <c:spPr>
        <a:noFill/>
      </c:spPr>
    </c:plotArea>
    <c:legend>
      <c:legendPos val="r"/>
      <c:layout>
        <c:manualLayout>
          <c:xMode val="edge"/>
          <c:yMode val="edge"/>
          <c:x val="0.1241012502889812"/>
          <c:y val="0.2333544765237679"/>
          <c:w val="0.2203657956761142"/>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altLang="ja-JP" sz="1800" b="0" i="0" u="none" strike="noStrike" baseline="0">
                <a:effectLst/>
              </a:rPr>
              <a:t>Mali</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Graph!$V$2</c:f>
              <c:strCache>
                <c:ptCount val="1"/>
                <c:pt idx="0">
                  <c:v>Confirmed cases</c:v>
                </c:pt>
              </c:strCache>
            </c:strRef>
          </c:tx>
          <c:spPr>
            <a:ln>
              <a:solidFill>
                <a:schemeClr val="accent2">
                  <a:lumMod val="75000"/>
                </a:schemeClr>
              </a:solidFill>
            </a:ln>
          </c:spPr>
          <c:marker>
            <c:spPr>
              <a:solidFill>
                <a:schemeClr val="accent2">
                  <a:lumMod val="75000"/>
                </a:schemeClr>
              </a:solidFill>
              <a:ln>
                <a:solidFill>
                  <a:schemeClr val="accent2">
                    <a:lumMod val="75000"/>
                  </a:schemeClr>
                </a:solidFill>
              </a:ln>
            </c:spPr>
          </c:marker>
          <c:cat>
            <c:numRef>
              <c:f>Graph!$A$78:$A$397</c:f>
              <c:numCache>
                <c:formatCode>m/d/yyyy</c:formatCode>
                <c:ptCount val="320"/>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numCache>
            </c:numRef>
          </c:cat>
          <c:val>
            <c:numRef>
              <c:f>Graph!$V$78:$V$397</c:f>
              <c:numCache>
                <c:formatCode>General</c:formatCode>
                <c:ptCount val="320"/>
                <c:pt idx="146">
                  <c:v>1</c:v>
                </c:pt>
                <c:pt idx="166">
                  <c:v>3</c:v>
                </c:pt>
                <c:pt idx="185">
                  <c:v>7</c:v>
                </c:pt>
                <c:pt idx="206">
                  <c:v>7</c:v>
                </c:pt>
                <c:pt idx="220">
                  <c:v>7</c:v>
                </c:pt>
              </c:numCache>
            </c:numRef>
          </c:val>
          <c:smooth val="0"/>
        </c:ser>
        <c:dLbls>
          <c:showLegendKey val="0"/>
          <c:showVal val="0"/>
          <c:showCatName val="0"/>
          <c:showSerName val="0"/>
          <c:showPercent val="0"/>
          <c:showBubbleSize val="0"/>
        </c:dLbls>
        <c:marker val="1"/>
        <c:smooth val="0"/>
        <c:axId val="42578688"/>
        <c:axId val="42580992"/>
      </c:lineChart>
      <c:dateAx>
        <c:axId val="42578688"/>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42580992"/>
        <c:crosses val="autoZero"/>
        <c:auto val="0"/>
        <c:lblOffset val="100"/>
        <c:baseTimeUnit val="days"/>
      </c:dateAx>
      <c:valAx>
        <c:axId val="42580992"/>
        <c:scaling>
          <c:orientation val="minMax"/>
          <c:max val="10"/>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42578688"/>
        <c:crosses val="autoZero"/>
        <c:crossBetween val="between"/>
      </c:valAx>
      <c:spPr>
        <a:noFill/>
      </c:spPr>
    </c:plotArea>
    <c:legend>
      <c:legendPos val="r"/>
      <c:layout>
        <c:manualLayout>
          <c:xMode val="edge"/>
          <c:yMode val="edge"/>
          <c:x val="0.11018713865892543"/>
          <c:y val="0.2333544765237679"/>
          <c:w val="0.25747004368139059"/>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Liberia</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Graph!$J$2</c:f>
              <c:strCache>
                <c:ptCount val="1"/>
                <c:pt idx="0">
                  <c:v>Total cases</c:v>
                </c:pt>
              </c:strCache>
            </c:strRef>
          </c:tx>
          <c:marker>
            <c:spPr>
              <a:solidFill>
                <a:schemeClr val="accent1"/>
              </a:solidFill>
            </c:spPr>
          </c:marker>
          <c:cat>
            <c:numRef>
              <c:f>Graph!$A$78:$A$472</c:f>
              <c:numCache>
                <c:formatCode>m/d/yyyy</c:formatCode>
                <c:ptCount val="395"/>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pt idx="321">
                  <c:v>42112</c:v>
                </c:pt>
                <c:pt idx="322">
                  <c:v>42113</c:v>
                </c:pt>
                <c:pt idx="323">
                  <c:v>42114</c:v>
                </c:pt>
                <c:pt idx="324">
                  <c:v>42115</c:v>
                </c:pt>
                <c:pt idx="325">
                  <c:v>42116</c:v>
                </c:pt>
                <c:pt idx="326">
                  <c:v>42117</c:v>
                </c:pt>
                <c:pt idx="327">
                  <c:v>42118</c:v>
                </c:pt>
                <c:pt idx="328">
                  <c:v>42119</c:v>
                </c:pt>
                <c:pt idx="329">
                  <c:v>42120</c:v>
                </c:pt>
                <c:pt idx="330">
                  <c:v>42121</c:v>
                </c:pt>
                <c:pt idx="331">
                  <c:v>42122</c:v>
                </c:pt>
                <c:pt idx="332">
                  <c:v>42123</c:v>
                </c:pt>
                <c:pt idx="333">
                  <c:v>42124</c:v>
                </c:pt>
                <c:pt idx="334">
                  <c:v>42125</c:v>
                </c:pt>
                <c:pt idx="335">
                  <c:v>42126</c:v>
                </c:pt>
                <c:pt idx="336">
                  <c:v>42127</c:v>
                </c:pt>
                <c:pt idx="337">
                  <c:v>42128</c:v>
                </c:pt>
                <c:pt idx="338">
                  <c:v>42129</c:v>
                </c:pt>
                <c:pt idx="339">
                  <c:v>42130</c:v>
                </c:pt>
                <c:pt idx="340">
                  <c:v>42131</c:v>
                </c:pt>
                <c:pt idx="341">
                  <c:v>42132</c:v>
                </c:pt>
                <c:pt idx="342">
                  <c:v>42133</c:v>
                </c:pt>
                <c:pt idx="343">
                  <c:v>42134</c:v>
                </c:pt>
                <c:pt idx="344">
                  <c:v>42135</c:v>
                </c:pt>
                <c:pt idx="345">
                  <c:v>42136</c:v>
                </c:pt>
                <c:pt idx="346">
                  <c:v>42137</c:v>
                </c:pt>
                <c:pt idx="347">
                  <c:v>42138</c:v>
                </c:pt>
                <c:pt idx="348">
                  <c:v>42139</c:v>
                </c:pt>
                <c:pt idx="349">
                  <c:v>42140</c:v>
                </c:pt>
                <c:pt idx="350">
                  <c:v>42141</c:v>
                </c:pt>
                <c:pt idx="351">
                  <c:v>42142</c:v>
                </c:pt>
                <c:pt idx="352">
                  <c:v>42143</c:v>
                </c:pt>
                <c:pt idx="353">
                  <c:v>42144</c:v>
                </c:pt>
                <c:pt idx="354">
                  <c:v>42145</c:v>
                </c:pt>
                <c:pt idx="355">
                  <c:v>42146</c:v>
                </c:pt>
                <c:pt idx="356">
                  <c:v>42147</c:v>
                </c:pt>
                <c:pt idx="357">
                  <c:v>42148</c:v>
                </c:pt>
                <c:pt idx="358">
                  <c:v>42149</c:v>
                </c:pt>
                <c:pt idx="359">
                  <c:v>42150</c:v>
                </c:pt>
                <c:pt idx="360">
                  <c:v>42151</c:v>
                </c:pt>
                <c:pt idx="361">
                  <c:v>42152</c:v>
                </c:pt>
                <c:pt idx="362">
                  <c:v>42153</c:v>
                </c:pt>
                <c:pt idx="363">
                  <c:v>42154</c:v>
                </c:pt>
                <c:pt idx="364">
                  <c:v>42155</c:v>
                </c:pt>
                <c:pt idx="365">
                  <c:v>42156</c:v>
                </c:pt>
                <c:pt idx="366">
                  <c:v>42157</c:v>
                </c:pt>
                <c:pt idx="367">
                  <c:v>42158</c:v>
                </c:pt>
                <c:pt idx="368">
                  <c:v>42159</c:v>
                </c:pt>
                <c:pt idx="369">
                  <c:v>42160</c:v>
                </c:pt>
                <c:pt idx="370">
                  <c:v>42161</c:v>
                </c:pt>
                <c:pt idx="371">
                  <c:v>42162</c:v>
                </c:pt>
                <c:pt idx="372">
                  <c:v>42163</c:v>
                </c:pt>
                <c:pt idx="373">
                  <c:v>42164</c:v>
                </c:pt>
                <c:pt idx="374">
                  <c:v>42165</c:v>
                </c:pt>
                <c:pt idx="375">
                  <c:v>42166</c:v>
                </c:pt>
                <c:pt idx="376">
                  <c:v>42167</c:v>
                </c:pt>
                <c:pt idx="377">
                  <c:v>42168</c:v>
                </c:pt>
                <c:pt idx="378">
                  <c:v>42169</c:v>
                </c:pt>
                <c:pt idx="379">
                  <c:v>42170</c:v>
                </c:pt>
                <c:pt idx="380">
                  <c:v>42171</c:v>
                </c:pt>
                <c:pt idx="381">
                  <c:v>42172</c:v>
                </c:pt>
                <c:pt idx="382">
                  <c:v>42173</c:v>
                </c:pt>
                <c:pt idx="383">
                  <c:v>42174</c:v>
                </c:pt>
                <c:pt idx="384">
                  <c:v>42175</c:v>
                </c:pt>
                <c:pt idx="385">
                  <c:v>42176</c:v>
                </c:pt>
                <c:pt idx="386">
                  <c:v>42177</c:v>
                </c:pt>
                <c:pt idx="387">
                  <c:v>42178</c:v>
                </c:pt>
                <c:pt idx="388">
                  <c:v>42179</c:v>
                </c:pt>
                <c:pt idx="389">
                  <c:v>42180</c:v>
                </c:pt>
                <c:pt idx="390">
                  <c:v>42181</c:v>
                </c:pt>
                <c:pt idx="391">
                  <c:v>42182</c:v>
                </c:pt>
                <c:pt idx="392">
                  <c:v>42183</c:v>
                </c:pt>
                <c:pt idx="393">
                  <c:v>42184</c:v>
                </c:pt>
                <c:pt idx="394">
                  <c:v>42185</c:v>
                </c:pt>
              </c:numCache>
            </c:numRef>
          </c:cat>
          <c:val>
            <c:numRef>
              <c:f>Graph!$J$78:$J$472</c:f>
              <c:numCache>
                <c:formatCode>General</c:formatCode>
                <c:ptCount val="395"/>
                <c:pt idx="5">
                  <c:v>0</c:v>
                </c:pt>
                <c:pt idx="31">
                  <c:v>115</c:v>
                </c:pt>
                <c:pt idx="44">
                  <c:v>172</c:v>
                </c:pt>
                <c:pt idx="49">
                  <c:v>329</c:v>
                </c:pt>
                <c:pt idx="59">
                  <c:v>391</c:v>
                </c:pt>
                <c:pt idx="64">
                  <c:v>516</c:v>
                </c:pt>
                <c:pt idx="69">
                  <c:v>599</c:v>
                </c:pt>
                <c:pt idx="73">
                  <c:v>786</c:v>
                </c:pt>
                <c:pt idx="76">
                  <c:v>834</c:v>
                </c:pt>
                <c:pt idx="78">
                  <c:v>972</c:v>
                </c:pt>
                <c:pt idx="80">
                  <c:v>1082</c:v>
                </c:pt>
                <c:pt idx="86">
                  <c:v>1378</c:v>
                </c:pt>
                <c:pt idx="91">
                  <c:v>1698</c:v>
                </c:pt>
                <c:pt idx="97">
                  <c:v>2046</c:v>
                </c:pt>
                <c:pt idx="105">
                  <c:v>2710</c:v>
                </c:pt>
                <c:pt idx="111">
                  <c:v>3022</c:v>
                </c:pt>
                <c:pt idx="115">
                  <c:v>3280</c:v>
                </c:pt>
                <c:pt idx="117">
                  <c:v>3458</c:v>
                </c:pt>
                <c:pt idx="119">
                  <c:v>3696</c:v>
                </c:pt>
                <c:pt idx="130">
                  <c:v>3924</c:v>
                </c:pt>
                <c:pt idx="136" formatCode="#,##0">
                  <c:v>4249</c:v>
                </c:pt>
                <c:pt idx="143">
                  <c:v>4665</c:v>
                </c:pt>
                <c:pt idx="146">
                  <c:v>4665</c:v>
                </c:pt>
                <c:pt idx="166">
                  <c:v>6878</c:v>
                </c:pt>
                <c:pt idx="185">
                  <c:v>7635</c:v>
                </c:pt>
                <c:pt idx="206">
                  <c:v>7862</c:v>
                </c:pt>
                <c:pt idx="220">
                  <c:v>8157</c:v>
                </c:pt>
                <c:pt idx="234">
                  <c:v>8478</c:v>
                </c:pt>
                <c:pt idx="253">
                  <c:v>8745</c:v>
                </c:pt>
                <c:pt idx="306">
                  <c:v>9712</c:v>
                </c:pt>
                <c:pt idx="343" formatCode="#,##0">
                  <c:v>10564</c:v>
                </c:pt>
              </c:numCache>
            </c:numRef>
          </c:val>
          <c:smooth val="0"/>
        </c:ser>
        <c:ser>
          <c:idx val="1"/>
          <c:order val="1"/>
          <c:tx>
            <c:strRef>
              <c:f>Graph!$K$2</c:f>
              <c:strCache>
                <c:ptCount val="1"/>
                <c:pt idx="0">
                  <c:v>Deaths</c:v>
                </c:pt>
              </c:strCache>
            </c:strRef>
          </c:tx>
          <c:spPr>
            <a:ln>
              <a:solidFill>
                <a:schemeClr val="tx2">
                  <a:lumMod val="40000"/>
                  <a:lumOff val="60000"/>
                </a:schemeClr>
              </a:solidFill>
            </a:ln>
          </c:spPr>
          <c:marker>
            <c:symbol val="square"/>
            <c:size val="7"/>
            <c:spPr>
              <a:solidFill>
                <a:schemeClr val="tx2">
                  <a:lumMod val="40000"/>
                  <a:lumOff val="60000"/>
                </a:schemeClr>
              </a:solidFill>
              <a:ln>
                <a:solidFill>
                  <a:schemeClr val="tx2">
                    <a:lumMod val="40000"/>
                    <a:lumOff val="60000"/>
                  </a:schemeClr>
                </a:solidFill>
              </a:ln>
            </c:spPr>
          </c:marker>
          <c:cat>
            <c:numRef>
              <c:f>Graph!$A$78:$A$472</c:f>
              <c:numCache>
                <c:formatCode>m/d/yyyy</c:formatCode>
                <c:ptCount val="395"/>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pt idx="321">
                  <c:v>42112</c:v>
                </c:pt>
                <c:pt idx="322">
                  <c:v>42113</c:v>
                </c:pt>
                <c:pt idx="323">
                  <c:v>42114</c:v>
                </c:pt>
                <c:pt idx="324">
                  <c:v>42115</c:v>
                </c:pt>
                <c:pt idx="325">
                  <c:v>42116</c:v>
                </c:pt>
                <c:pt idx="326">
                  <c:v>42117</c:v>
                </c:pt>
                <c:pt idx="327">
                  <c:v>42118</c:v>
                </c:pt>
                <c:pt idx="328">
                  <c:v>42119</c:v>
                </c:pt>
                <c:pt idx="329">
                  <c:v>42120</c:v>
                </c:pt>
                <c:pt idx="330">
                  <c:v>42121</c:v>
                </c:pt>
                <c:pt idx="331">
                  <c:v>42122</c:v>
                </c:pt>
                <c:pt idx="332">
                  <c:v>42123</c:v>
                </c:pt>
                <c:pt idx="333">
                  <c:v>42124</c:v>
                </c:pt>
                <c:pt idx="334">
                  <c:v>42125</c:v>
                </c:pt>
                <c:pt idx="335">
                  <c:v>42126</c:v>
                </c:pt>
                <c:pt idx="336">
                  <c:v>42127</c:v>
                </c:pt>
                <c:pt idx="337">
                  <c:v>42128</c:v>
                </c:pt>
                <c:pt idx="338">
                  <c:v>42129</c:v>
                </c:pt>
                <c:pt idx="339">
                  <c:v>42130</c:v>
                </c:pt>
                <c:pt idx="340">
                  <c:v>42131</c:v>
                </c:pt>
                <c:pt idx="341">
                  <c:v>42132</c:v>
                </c:pt>
                <c:pt idx="342">
                  <c:v>42133</c:v>
                </c:pt>
                <c:pt idx="343">
                  <c:v>42134</c:v>
                </c:pt>
                <c:pt idx="344">
                  <c:v>42135</c:v>
                </c:pt>
                <c:pt idx="345">
                  <c:v>42136</c:v>
                </c:pt>
                <c:pt idx="346">
                  <c:v>42137</c:v>
                </c:pt>
                <c:pt idx="347">
                  <c:v>42138</c:v>
                </c:pt>
                <c:pt idx="348">
                  <c:v>42139</c:v>
                </c:pt>
                <c:pt idx="349">
                  <c:v>42140</c:v>
                </c:pt>
                <c:pt idx="350">
                  <c:v>42141</c:v>
                </c:pt>
                <c:pt idx="351">
                  <c:v>42142</c:v>
                </c:pt>
                <c:pt idx="352">
                  <c:v>42143</c:v>
                </c:pt>
                <c:pt idx="353">
                  <c:v>42144</c:v>
                </c:pt>
                <c:pt idx="354">
                  <c:v>42145</c:v>
                </c:pt>
                <c:pt idx="355">
                  <c:v>42146</c:v>
                </c:pt>
                <c:pt idx="356">
                  <c:v>42147</c:v>
                </c:pt>
                <c:pt idx="357">
                  <c:v>42148</c:v>
                </c:pt>
                <c:pt idx="358">
                  <c:v>42149</c:v>
                </c:pt>
                <c:pt idx="359">
                  <c:v>42150</c:v>
                </c:pt>
                <c:pt idx="360">
                  <c:v>42151</c:v>
                </c:pt>
                <c:pt idx="361">
                  <c:v>42152</c:v>
                </c:pt>
                <c:pt idx="362">
                  <c:v>42153</c:v>
                </c:pt>
                <c:pt idx="363">
                  <c:v>42154</c:v>
                </c:pt>
                <c:pt idx="364">
                  <c:v>42155</c:v>
                </c:pt>
                <c:pt idx="365">
                  <c:v>42156</c:v>
                </c:pt>
                <c:pt idx="366">
                  <c:v>42157</c:v>
                </c:pt>
                <c:pt idx="367">
                  <c:v>42158</c:v>
                </c:pt>
                <c:pt idx="368">
                  <c:v>42159</c:v>
                </c:pt>
                <c:pt idx="369">
                  <c:v>42160</c:v>
                </c:pt>
                <c:pt idx="370">
                  <c:v>42161</c:v>
                </c:pt>
                <c:pt idx="371">
                  <c:v>42162</c:v>
                </c:pt>
                <c:pt idx="372">
                  <c:v>42163</c:v>
                </c:pt>
                <c:pt idx="373">
                  <c:v>42164</c:v>
                </c:pt>
                <c:pt idx="374">
                  <c:v>42165</c:v>
                </c:pt>
                <c:pt idx="375">
                  <c:v>42166</c:v>
                </c:pt>
                <c:pt idx="376">
                  <c:v>42167</c:v>
                </c:pt>
                <c:pt idx="377">
                  <c:v>42168</c:v>
                </c:pt>
                <c:pt idx="378">
                  <c:v>42169</c:v>
                </c:pt>
                <c:pt idx="379">
                  <c:v>42170</c:v>
                </c:pt>
                <c:pt idx="380">
                  <c:v>42171</c:v>
                </c:pt>
                <c:pt idx="381">
                  <c:v>42172</c:v>
                </c:pt>
                <c:pt idx="382">
                  <c:v>42173</c:v>
                </c:pt>
                <c:pt idx="383">
                  <c:v>42174</c:v>
                </c:pt>
                <c:pt idx="384">
                  <c:v>42175</c:v>
                </c:pt>
                <c:pt idx="385">
                  <c:v>42176</c:v>
                </c:pt>
                <c:pt idx="386">
                  <c:v>42177</c:v>
                </c:pt>
                <c:pt idx="387">
                  <c:v>42178</c:v>
                </c:pt>
                <c:pt idx="388">
                  <c:v>42179</c:v>
                </c:pt>
                <c:pt idx="389">
                  <c:v>42180</c:v>
                </c:pt>
                <c:pt idx="390">
                  <c:v>42181</c:v>
                </c:pt>
                <c:pt idx="391">
                  <c:v>42182</c:v>
                </c:pt>
                <c:pt idx="392">
                  <c:v>42183</c:v>
                </c:pt>
                <c:pt idx="393">
                  <c:v>42184</c:v>
                </c:pt>
                <c:pt idx="394">
                  <c:v>42185</c:v>
                </c:pt>
              </c:numCache>
            </c:numRef>
          </c:cat>
          <c:val>
            <c:numRef>
              <c:f>Graph!$K$78:$K$472</c:f>
              <c:numCache>
                <c:formatCode>General</c:formatCode>
                <c:ptCount val="395"/>
                <c:pt idx="1">
                  <c:v>11</c:v>
                </c:pt>
                <c:pt idx="4">
                  <c:v>11</c:v>
                </c:pt>
                <c:pt idx="5">
                  <c:v>11</c:v>
                </c:pt>
                <c:pt idx="31">
                  <c:v>75</c:v>
                </c:pt>
                <c:pt idx="44">
                  <c:v>105</c:v>
                </c:pt>
                <c:pt idx="49">
                  <c:v>156</c:v>
                </c:pt>
                <c:pt idx="59">
                  <c:v>277</c:v>
                </c:pt>
                <c:pt idx="64">
                  <c:v>282</c:v>
                </c:pt>
                <c:pt idx="69">
                  <c:v>323</c:v>
                </c:pt>
                <c:pt idx="73">
                  <c:v>413</c:v>
                </c:pt>
                <c:pt idx="76">
                  <c:v>466</c:v>
                </c:pt>
                <c:pt idx="78">
                  <c:v>576</c:v>
                </c:pt>
                <c:pt idx="80">
                  <c:v>624</c:v>
                </c:pt>
                <c:pt idx="86">
                  <c:v>694</c:v>
                </c:pt>
                <c:pt idx="91">
                  <c:v>871</c:v>
                </c:pt>
                <c:pt idx="97">
                  <c:v>1224</c:v>
                </c:pt>
                <c:pt idx="105">
                  <c:v>1459</c:v>
                </c:pt>
                <c:pt idx="111">
                  <c:v>1578</c:v>
                </c:pt>
                <c:pt idx="115">
                  <c:v>1677</c:v>
                </c:pt>
                <c:pt idx="117">
                  <c:v>1830</c:v>
                </c:pt>
                <c:pt idx="119">
                  <c:v>1998</c:v>
                </c:pt>
                <c:pt idx="130">
                  <c:v>2210</c:v>
                </c:pt>
                <c:pt idx="136" formatCode="#,##0">
                  <c:v>2458</c:v>
                </c:pt>
                <c:pt idx="143">
                  <c:v>2705</c:v>
                </c:pt>
                <c:pt idx="146">
                  <c:v>2705</c:v>
                </c:pt>
                <c:pt idx="166">
                  <c:v>2812</c:v>
                </c:pt>
                <c:pt idx="185">
                  <c:v>3145</c:v>
                </c:pt>
                <c:pt idx="206">
                  <c:v>3384</c:v>
                </c:pt>
                <c:pt idx="220">
                  <c:v>3496</c:v>
                </c:pt>
                <c:pt idx="234">
                  <c:v>3605</c:v>
                </c:pt>
                <c:pt idx="253">
                  <c:v>3746</c:v>
                </c:pt>
                <c:pt idx="306">
                  <c:v>4332</c:v>
                </c:pt>
                <c:pt idx="343" formatCode="#,##0">
                  <c:v>4716</c:v>
                </c:pt>
              </c:numCache>
            </c:numRef>
          </c:val>
          <c:smooth val="0"/>
        </c:ser>
        <c:dLbls>
          <c:showLegendKey val="0"/>
          <c:showVal val="0"/>
          <c:showCatName val="0"/>
          <c:showSerName val="0"/>
          <c:showPercent val="0"/>
          <c:showBubbleSize val="0"/>
        </c:dLbls>
        <c:marker val="1"/>
        <c:smooth val="0"/>
        <c:axId val="94106368"/>
        <c:axId val="94109056"/>
      </c:lineChart>
      <c:dateAx>
        <c:axId val="94106368"/>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94109056"/>
        <c:crosses val="autoZero"/>
        <c:auto val="0"/>
        <c:lblOffset val="100"/>
        <c:baseTimeUnit val="days"/>
      </c:dateAx>
      <c:valAx>
        <c:axId val="94109056"/>
        <c:scaling>
          <c:orientation val="minMax"/>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94106368"/>
        <c:crosses val="autoZero"/>
        <c:crossBetween val="between"/>
      </c:valAx>
      <c:spPr>
        <a:noFill/>
      </c:spPr>
    </c:plotArea>
    <c:legend>
      <c:legendPos val="r"/>
      <c:layout>
        <c:manualLayout>
          <c:xMode val="edge"/>
          <c:yMode val="edge"/>
          <c:x val="0.1241012502889812"/>
          <c:y val="0.2333544765237679"/>
          <c:w val="0.2203657956761142"/>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Sierra Leone</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Graph!$O$2</c:f>
              <c:strCache>
                <c:ptCount val="1"/>
                <c:pt idx="0">
                  <c:v>Total cases</c:v>
                </c:pt>
              </c:strCache>
            </c:strRef>
          </c:tx>
          <c:marker>
            <c:spPr>
              <a:solidFill>
                <a:schemeClr val="accent1"/>
              </a:solidFill>
            </c:spPr>
          </c:marker>
          <c:cat>
            <c:numRef>
              <c:f>Graph!$A$78:$A$472</c:f>
              <c:numCache>
                <c:formatCode>m/d/yyyy</c:formatCode>
                <c:ptCount val="395"/>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pt idx="321">
                  <c:v>42112</c:v>
                </c:pt>
                <c:pt idx="322">
                  <c:v>42113</c:v>
                </c:pt>
                <c:pt idx="323">
                  <c:v>42114</c:v>
                </c:pt>
                <c:pt idx="324">
                  <c:v>42115</c:v>
                </c:pt>
                <c:pt idx="325">
                  <c:v>42116</c:v>
                </c:pt>
                <c:pt idx="326">
                  <c:v>42117</c:v>
                </c:pt>
                <c:pt idx="327">
                  <c:v>42118</c:v>
                </c:pt>
                <c:pt idx="328">
                  <c:v>42119</c:v>
                </c:pt>
                <c:pt idx="329">
                  <c:v>42120</c:v>
                </c:pt>
                <c:pt idx="330">
                  <c:v>42121</c:v>
                </c:pt>
                <c:pt idx="331">
                  <c:v>42122</c:v>
                </c:pt>
                <c:pt idx="332">
                  <c:v>42123</c:v>
                </c:pt>
                <c:pt idx="333">
                  <c:v>42124</c:v>
                </c:pt>
                <c:pt idx="334">
                  <c:v>42125</c:v>
                </c:pt>
                <c:pt idx="335">
                  <c:v>42126</c:v>
                </c:pt>
                <c:pt idx="336">
                  <c:v>42127</c:v>
                </c:pt>
                <c:pt idx="337">
                  <c:v>42128</c:v>
                </c:pt>
                <c:pt idx="338">
                  <c:v>42129</c:v>
                </c:pt>
                <c:pt idx="339">
                  <c:v>42130</c:v>
                </c:pt>
                <c:pt idx="340">
                  <c:v>42131</c:v>
                </c:pt>
                <c:pt idx="341">
                  <c:v>42132</c:v>
                </c:pt>
                <c:pt idx="342">
                  <c:v>42133</c:v>
                </c:pt>
                <c:pt idx="343">
                  <c:v>42134</c:v>
                </c:pt>
                <c:pt idx="344">
                  <c:v>42135</c:v>
                </c:pt>
                <c:pt idx="345">
                  <c:v>42136</c:v>
                </c:pt>
                <c:pt idx="346">
                  <c:v>42137</c:v>
                </c:pt>
                <c:pt idx="347">
                  <c:v>42138</c:v>
                </c:pt>
                <c:pt idx="348">
                  <c:v>42139</c:v>
                </c:pt>
                <c:pt idx="349">
                  <c:v>42140</c:v>
                </c:pt>
                <c:pt idx="350">
                  <c:v>42141</c:v>
                </c:pt>
                <c:pt idx="351">
                  <c:v>42142</c:v>
                </c:pt>
                <c:pt idx="352">
                  <c:v>42143</c:v>
                </c:pt>
                <c:pt idx="353">
                  <c:v>42144</c:v>
                </c:pt>
                <c:pt idx="354">
                  <c:v>42145</c:v>
                </c:pt>
                <c:pt idx="355">
                  <c:v>42146</c:v>
                </c:pt>
                <c:pt idx="356">
                  <c:v>42147</c:v>
                </c:pt>
                <c:pt idx="357">
                  <c:v>42148</c:v>
                </c:pt>
                <c:pt idx="358">
                  <c:v>42149</c:v>
                </c:pt>
                <c:pt idx="359">
                  <c:v>42150</c:v>
                </c:pt>
                <c:pt idx="360">
                  <c:v>42151</c:v>
                </c:pt>
                <c:pt idx="361">
                  <c:v>42152</c:v>
                </c:pt>
                <c:pt idx="362">
                  <c:v>42153</c:v>
                </c:pt>
                <c:pt idx="363">
                  <c:v>42154</c:v>
                </c:pt>
                <c:pt idx="364">
                  <c:v>42155</c:v>
                </c:pt>
                <c:pt idx="365">
                  <c:v>42156</c:v>
                </c:pt>
                <c:pt idx="366">
                  <c:v>42157</c:v>
                </c:pt>
                <c:pt idx="367">
                  <c:v>42158</c:v>
                </c:pt>
                <c:pt idx="368">
                  <c:v>42159</c:v>
                </c:pt>
                <c:pt idx="369">
                  <c:v>42160</c:v>
                </c:pt>
                <c:pt idx="370">
                  <c:v>42161</c:v>
                </c:pt>
                <c:pt idx="371">
                  <c:v>42162</c:v>
                </c:pt>
                <c:pt idx="372">
                  <c:v>42163</c:v>
                </c:pt>
                <c:pt idx="373">
                  <c:v>42164</c:v>
                </c:pt>
                <c:pt idx="374">
                  <c:v>42165</c:v>
                </c:pt>
                <c:pt idx="375">
                  <c:v>42166</c:v>
                </c:pt>
                <c:pt idx="376">
                  <c:v>42167</c:v>
                </c:pt>
                <c:pt idx="377">
                  <c:v>42168</c:v>
                </c:pt>
                <c:pt idx="378">
                  <c:v>42169</c:v>
                </c:pt>
                <c:pt idx="379">
                  <c:v>42170</c:v>
                </c:pt>
                <c:pt idx="380">
                  <c:v>42171</c:v>
                </c:pt>
                <c:pt idx="381">
                  <c:v>42172</c:v>
                </c:pt>
                <c:pt idx="382">
                  <c:v>42173</c:v>
                </c:pt>
                <c:pt idx="383">
                  <c:v>42174</c:v>
                </c:pt>
                <c:pt idx="384">
                  <c:v>42175</c:v>
                </c:pt>
                <c:pt idx="385">
                  <c:v>42176</c:v>
                </c:pt>
                <c:pt idx="386">
                  <c:v>42177</c:v>
                </c:pt>
                <c:pt idx="387">
                  <c:v>42178</c:v>
                </c:pt>
                <c:pt idx="388">
                  <c:v>42179</c:v>
                </c:pt>
                <c:pt idx="389">
                  <c:v>42180</c:v>
                </c:pt>
                <c:pt idx="390">
                  <c:v>42181</c:v>
                </c:pt>
                <c:pt idx="391">
                  <c:v>42182</c:v>
                </c:pt>
                <c:pt idx="392">
                  <c:v>42183</c:v>
                </c:pt>
                <c:pt idx="393">
                  <c:v>42184</c:v>
                </c:pt>
                <c:pt idx="394">
                  <c:v>42185</c:v>
                </c:pt>
              </c:numCache>
            </c:numRef>
          </c:cat>
          <c:val>
            <c:numRef>
              <c:f>Graph!$O$78:$O$472</c:f>
              <c:numCache>
                <c:formatCode>General</c:formatCode>
                <c:ptCount val="395"/>
                <c:pt idx="0">
                  <c:v>79</c:v>
                </c:pt>
                <c:pt idx="1">
                  <c:v>79</c:v>
                </c:pt>
                <c:pt idx="5">
                  <c:v>89</c:v>
                </c:pt>
                <c:pt idx="31">
                  <c:v>252</c:v>
                </c:pt>
                <c:pt idx="44">
                  <c:v>386</c:v>
                </c:pt>
                <c:pt idx="49">
                  <c:v>533</c:v>
                </c:pt>
                <c:pt idx="59">
                  <c:v>574</c:v>
                </c:pt>
                <c:pt idx="64">
                  <c:v>691</c:v>
                </c:pt>
                <c:pt idx="69">
                  <c:v>730</c:v>
                </c:pt>
                <c:pt idx="73">
                  <c:v>810</c:v>
                </c:pt>
                <c:pt idx="76">
                  <c:v>848</c:v>
                </c:pt>
                <c:pt idx="78">
                  <c:v>907</c:v>
                </c:pt>
                <c:pt idx="80">
                  <c:v>910</c:v>
                </c:pt>
                <c:pt idx="86">
                  <c:v>1026</c:v>
                </c:pt>
                <c:pt idx="91">
                  <c:v>1216</c:v>
                </c:pt>
                <c:pt idx="97">
                  <c:v>1361</c:v>
                </c:pt>
                <c:pt idx="105">
                  <c:v>1673</c:v>
                </c:pt>
                <c:pt idx="111">
                  <c:v>1813</c:v>
                </c:pt>
                <c:pt idx="115">
                  <c:v>1940</c:v>
                </c:pt>
                <c:pt idx="117">
                  <c:v>2021</c:v>
                </c:pt>
                <c:pt idx="119">
                  <c:v>2304</c:v>
                </c:pt>
                <c:pt idx="130">
                  <c:v>2789</c:v>
                </c:pt>
                <c:pt idx="136" formatCode="#,##0">
                  <c:v>3252</c:v>
                </c:pt>
                <c:pt idx="143">
                  <c:v>3706</c:v>
                </c:pt>
                <c:pt idx="146">
                  <c:v>3896</c:v>
                </c:pt>
                <c:pt idx="166">
                  <c:v>5586</c:v>
                </c:pt>
                <c:pt idx="185">
                  <c:v>7312</c:v>
                </c:pt>
                <c:pt idx="206">
                  <c:v>9004</c:v>
                </c:pt>
                <c:pt idx="220">
                  <c:v>9780</c:v>
                </c:pt>
                <c:pt idx="234">
                  <c:v>10340</c:v>
                </c:pt>
                <c:pt idx="253">
                  <c:v>10740</c:v>
                </c:pt>
                <c:pt idx="306">
                  <c:v>11974</c:v>
                </c:pt>
                <c:pt idx="343" formatCode="#,##0">
                  <c:v>12440</c:v>
                </c:pt>
                <c:pt idx="382" formatCode="#,##0">
                  <c:v>12965</c:v>
                </c:pt>
              </c:numCache>
            </c:numRef>
          </c:val>
          <c:smooth val="0"/>
        </c:ser>
        <c:ser>
          <c:idx val="1"/>
          <c:order val="1"/>
          <c:tx>
            <c:strRef>
              <c:f>Graph!$P$2</c:f>
              <c:strCache>
                <c:ptCount val="1"/>
                <c:pt idx="0">
                  <c:v>Deaths</c:v>
                </c:pt>
              </c:strCache>
            </c:strRef>
          </c:tx>
          <c:spPr>
            <a:ln>
              <a:solidFill>
                <a:schemeClr val="tx2">
                  <a:lumMod val="40000"/>
                  <a:lumOff val="60000"/>
                </a:schemeClr>
              </a:solidFill>
            </a:ln>
          </c:spPr>
          <c:marker>
            <c:symbol val="square"/>
            <c:size val="7"/>
            <c:spPr>
              <a:solidFill>
                <a:schemeClr val="tx2">
                  <a:lumMod val="40000"/>
                  <a:lumOff val="60000"/>
                </a:schemeClr>
              </a:solidFill>
              <a:ln>
                <a:solidFill>
                  <a:schemeClr val="tx2">
                    <a:lumMod val="40000"/>
                    <a:lumOff val="60000"/>
                  </a:schemeClr>
                </a:solidFill>
              </a:ln>
            </c:spPr>
          </c:marker>
          <c:cat>
            <c:numRef>
              <c:f>Graph!$A$78:$A$472</c:f>
              <c:numCache>
                <c:formatCode>m/d/yyyy</c:formatCode>
                <c:ptCount val="395"/>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pt idx="321">
                  <c:v>42112</c:v>
                </c:pt>
                <c:pt idx="322">
                  <c:v>42113</c:v>
                </c:pt>
                <c:pt idx="323">
                  <c:v>42114</c:v>
                </c:pt>
                <c:pt idx="324">
                  <c:v>42115</c:v>
                </c:pt>
                <c:pt idx="325">
                  <c:v>42116</c:v>
                </c:pt>
                <c:pt idx="326">
                  <c:v>42117</c:v>
                </c:pt>
                <c:pt idx="327">
                  <c:v>42118</c:v>
                </c:pt>
                <c:pt idx="328">
                  <c:v>42119</c:v>
                </c:pt>
                <c:pt idx="329">
                  <c:v>42120</c:v>
                </c:pt>
                <c:pt idx="330">
                  <c:v>42121</c:v>
                </c:pt>
                <c:pt idx="331">
                  <c:v>42122</c:v>
                </c:pt>
                <c:pt idx="332">
                  <c:v>42123</c:v>
                </c:pt>
                <c:pt idx="333">
                  <c:v>42124</c:v>
                </c:pt>
                <c:pt idx="334">
                  <c:v>42125</c:v>
                </c:pt>
                <c:pt idx="335">
                  <c:v>42126</c:v>
                </c:pt>
                <c:pt idx="336">
                  <c:v>42127</c:v>
                </c:pt>
                <c:pt idx="337">
                  <c:v>42128</c:v>
                </c:pt>
                <c:pt idx="338">
                  <c:v>42129</c:v>
                </c:pt>
                <c:pt idx="339">
                  <c:v>42130</c:v>
                </c:pt>
                <c:pt idx="340">
                  <c:v>42131</c:v>
                </c:pt>
                <c:pt idx="341">
                  <c:v>42132</c:v>
                </c:pt>
                <c:pt idx="342">
                  <c:v>42133</c:v>
                </c:pt>
                <c:pt idx="343">
                  <c:v>42134</c:v>
                </c:pt>
                <c:pt idx="344">
                  <c:v>42135</c:v>
                </c:pt>
                <c:pt idx="345">
                  <c:v>42136</c:v>
                </c:pt>
                <c:pt idx="346">
                  <c:v>42137</c:v>
                </c:pt>
                <c:pt idx="347">
                  <c:v>42138</c:v>
                </c:pt>
                <c:pt idx="348">
                  <c:v>42139</c:v>
                </c:pt>
                <c:pt idx="349">
                  <c:v>42140</c:v>
                </c:pt>
                <c:pt idx="350">
                  <c:v>42141</c:v>
                </c:pt>
                <c:pt idx="351">
                  <c:v>42142</c:v>
                </c:pt>
                <c:pt idx="352">
                  <c:v>42143</c:v>
                </c:pt>
                <c:pt idx="353">
                  <c:v>42144</c:v>
                </c:pt>
                <c:pt idx="354">
                  <c:v>42145</c:v>
                </c:pt>
                <c:pt idx="355">
                  <c:v>42146</c:v>
                </c:pt>
                <c:pt idx="356">
                  <c:v>42147</c:v>
                </c:pt>
                <c:pt idx="357">
                  <c:v>42148</c:v>
                </c:pt>
                <c:pt idx="358">
                  <c:v>42149</c:v>
                </c:pt>
                <c:pt idx="359">
                  <c:v>42150</c:v>
                </c:pt>
                <c:pt idx="360">
                  <c:v>42151</c:v>
                </c:pt>
                <c:pt idx="361">
                  <c:v>42152</c:v>
                </c:pt>
                <c:pt idx="362">
                  <c:v>42153</c:v>
                </c:pt>
                <c:pt idx="363">
                  <c:v>42154</c:v>
                </c:pt>
                <c:pt idx="364">
                  <c:v>42155</c:v>
                </c:pt>
                <c:pt idx="365">
                  <c:v>42156</c:v>
                </c:pt>
                <c:pt idx="366">
                  <c:v>42157</c:v>
                </c:pt>
                <c:pt idx="367">
                  <c:v>42158</c:v>
                </c:pt>
                <c:pt idx="368">
                  <c:v>42159</c:v>
                </c:pt>
                <c:pt idx="369">
                  <c:v>42160</c:v>
                </c:pt>
                <c:pt idx="370">
                  <c:v>42161</c:v>
                </c:pt>
                <c:pt idx="371">
                  <c:v>42162</c:v>
                </c:pt>
                <c:pt idx="372">
                  <c:v>42163</c:v>
                </c:pt>
                <c:pt idx="373">
                  <c:v>42164</c:v>
                </c:pt>
                <c:pt idx="374">
                  <c:v>42165</c:v>
                </c:pt>
                <c:pt idx="375">
                  <c:v>42166</c:v>
                </c:pt>
                <c:pt idx="376">
                  <c:v>42167</c:v>
                </c:pt>
                <c:pt idx="377">
                  <c:v>42168</c:v>
                </c:pt>
                <c:pt idx="378">
                  <c:v>42169</c:v>
                </c:pt>
                <c:pt idx="379">
                  <c:v>42170</c:v>
                </c:pt>
                <c:pt idx="380">
                  <c:v>42171</c:v>
                </c:pt>
                <c:pt idx="381">
                  <c:v>42172</c:v>
                </c:pt>
                <c:pt idx="382">
                  <c:v>42173</c:v>
                </c:pt>
                <c:pt idx="383">
                  <c:v>42174</c:v>
                </c:pt>
                <c:pt idx="384">
                  <c:v>42175</c:v>
                </c:pt>
                <c:pt idx="385">
                  <c:v>42176</c:v>
                </c:pt>
                <c:pt idx="386">
                  <c:v>42177</c:v>
                </c:pt>
                <c:pt idx="387">
                  <c:v>42178</c:v>
                </c:pt>
                <c:pt idx="388">
                  <c:v>42179</c:v>
                </c:pt>
                <c:pt idx="389">
                  <c:v>42180</c:v>
                </c:pt>
                <c:pt idx="390">
                  <c:v>42181</c:v>
                </c:pt>
                <c:pt idx="391">
                  <c:v>42182</c:v>
                </c:pt>
                <c:pt idx="392">
                  <c:v>42183</c:v>
                </c:pt>
                <c:pt idx="393">
                  <c:v>42184</c:v>
                </c:pt>
                <c:pt idx="394">
                  <c:v>42185</c:v>
                </c:pt>
              </c:numCache>
            </c:numRef>
          </c:cat>
          <c:val>
            <c:numRef>
              <c:f>Graph!$P$78:$P$472</c:f>
              <c:numCache>
                <c:formatCode>General</c:formatCode>
                <c:ptCount val="395"/>
                <c:pt idx="0">
                  <c:v>6</c:v>
                </c:pt>
                <c:pt idx="1">
                  <c:v>6</c:v>
                </c:pt>
                <c:pt idx="5">
                  <c:v>7</c:v>
                </c:pt>
                <c:pt idx="31">
                  <c:v>101</c:v>
                </c:pt>
                <c:pt idx="44">
                  <c:v>194</c:v>
                </c:pt>
                <c:pt idx="49">
                  <c:v>233</c:v>
                </c:pt>
                <c:pt idx="59">
                  <c:v>252</c:v>
                </c:pt>
                <c:pt idx="64">
                  <c:v>286</c:v>
                </c:pt>
                <c:pt idx="69">
                  <c:v>315</c:v>
                </c:pt>
                <c:pt idx="73">
                  <c:v>348</c:v>
                </c:pt>
                <c:pt idx="76">
                  <c:v>365</c:v>
                </c:pt>
                <c:pt idx="78">
                  <c:v>374</c:v>
                </c:pt>
                <c:pt idx="80">
                  <c:v>392</c:v>
                </c:pt>
                <c:pt idx="86">
                  <c:v>422</c:v>
                </c:pt>
                <c:pt idx="91">
                  <c:v>476</c:v>
                </c:pt>
                <c:pt idx="97">
                  <c:v>509</c:v>
                </c:pt>
                <c:pt idx="105">
                  <c:v>562</c:v>
                </c:pt>
                <c:pt idx="111">
                  <c:v>593</c:v>
                </c:pt>
                <c:pt idx="115">
                  <c:v>597</c:v>
                </c:pt>
                <c:pt idx="117">
                  <c:v>605</c:v>
                </c:pt>
                <c:pt idx="119">
                  <c:v>622</c:v>
                </c:pt>
                <c:pt idx="130">
                  <c:v>879</c:v>
                </c:pt>
                <c:pt idx="136">
                  <c:v>1183</c:v>
                </c:pt>
                <c:pt idx="143">
                  <c:v>1259</c:v>
                </c:pt>
                <c:pt idx="146">
                  <c:v>1281</c:v>
                </c:pt>
                <c:pt idx="166">
                  <c:v>1187</c:v>
                </c:pt>
                <c:pt idx="185">
                  <c:v>1583</c:v>
                </c:pt>
                <c:pt idx="206">
                  <c:v>2582</c:v>
                </c:pt>
                <c:pt idx="220">
                  <c:v>2943</c:v>
                </c:pt>
                <c:pt idx="234">
                  <c:v>3145</c:v>
                </c:pt>
                <c:pt idx="253">
                  <c:v>3276</c:v>
                </c:pt>
                <c:pt idx="306">
                  <c:v>3799</c:v>
                </c:pt>
                <c:pt idx="343" formatCode="#,##0">
                  <c:v>3903</c:v>
                </c:pt>
                <c:pt idx="382" formatCode="#,##0">
                  <c:v>3919</c:v>
                </c:pt>
              </c:numCache>
            </c:numRef>
          </c:val>
          <c:smooth val="0"/>
        </c:ser>
        <c:dLbls>
          <c:showLegendKey val="0"/>
          <c:showVal val="0"/>
          <c:showCatName val="0"/>
          <c:showSerName val="0"/>
          <c:showPercent val="0"/>
          <c:showBubbleSize val="0"/>
        </c:dLbls>
        <c:marker val="1"/>
        <c:smooth val="0"/>
        <c:axId val="109299200"/>
        <c:axId val="109666688"/>
      </c:lineChart>
      <c:dateAx>
        <c:axId val="109299200"/>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109666688"/>
        <c:crosses val="autoZero"/>
        <c:auto val="0"/>
        <c:lblOffset val="100"/>
        <c:baseTimeUnit val="days"/>
      </c:dateAx>
      <c:valAx>
        <c:axId val="109666688"/>
        <c:scaling>
          <c:orientation val="minMax"/>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109299200"/>
        <c:crosses val="autoZero"/>
        <c:crossBetween val="between"/>
      </c:valAx>
      <c:spPr>
        <a:noFill/>
      </c:spPr>
    </c:plotArea>
    <c:legend>
      <c:legendPos val="r"/>
      <c:layout>
        <c:manualLayout>
          <c:xMode val="edge"/>
          <c:yMode val="edge"/>
          <c:x val="0.1241012502889812"/>
          <c:y val="0.2333544765237679"/>
          <c:w val="0.2203657956761142"/>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Nigeria</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Graph!$Y$2</c:f>
              <c:strCache>
                <c:ptCount val="1"/>
                <c:pt idx="0">
                  <c:v>Total cases</c:v>
                </c:pt>
              </c:strCache>
            </c:strRef>
          </c:tx>
          <c:marker>
            <c:spPr>
              <a:solidFill>
                <a:schemeClr val="accent1"/>
              </a:solidFill>
            </c:spPr>
          </c:marker>
          <c:cat>
            <c:numRef>
              <c:f>Graph!$A$78:$A$397</c:f>
              <c:numCache>
                <c:formatCode>m/d/yyyy</c:formatCode>
                <c:ptCount val="320"/>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numCache>
            </c:numRef>
          </c:cat>
          <c:val>
            <c:numRef>
              <c:f>Graph!$Y$78:$Y$397</c:f>
              <c:numCache>
                <c:formatCode>General</c:formatCode>
                <c:ptCount val="320"/>
                <c:pt idx="59">
                  <c:v>3</c:v>
                </c:pt>
                <c:pt idx="64">
                  <c:v>9</c:v>
                </c:pt>
                <c:pt idx="69">
                  <c:v>13</c:v>
                </c:pt>
                <c:pt idx="73">
                  <c:v>12</c:v>
                </c:pt>
                <c:pt idx="76">
                  <c:v>15</c:v>
                </c:pt>
                <c:pt idx="78">
                  <c:v>15</c:v>
                </c:pt>
                <c:pt idx="80">
                  <c:v>16</c:v>
                </c:pt>
                <c:pt idx="86">
                  <c:v>17</c:v>
                </c:pt>
                <c:pt idx="91">
                  <c:v>21</c:v>
                </c:pt>
                <c:pt idx="97">
                  <c:v>21</c:v>
                </c:pt>
                <c:pt idx="105">
                  <c:v>21</c:v>
                </c:pt>
                <c:pt idx="111">
                  <c:v>20</c:v>
                </c:pt>
                <c:pt idx="115">
                  <c:v>20</c:v>
                </c:pt>
                <c:pt idx="117">
                  <c:v>20</c:v>
                </c:pt>
                <c:pt idx="119">
                  <c:v>20</c:v>
                </c:pt>
                <c:pt idx="130">
                  <c:v>20</c:v>
                </c:pt>
              </c:numCache>
            </c:numRef>
          </c:val>
          <c:smooth val="0"/>
        </c:ser>
        <c:ser>
          <c:idx val="1"/>
          <c:order val="1"/>
          <c:tx>
            <c:strRef>
              <c:f>Graph!$Z$2</c:f>
              <c:strCache>
                <c:ptCount val="1"/>
                <c:pt idx="0">
                  <c:v>Deaths</c:v>
                </c:pt>
              </c:strCache>
            </c:strRef>
          </c:tx>
          <c:spPr>
            <a:ln>
              <a:solidFill>
                <a:schemeClr val="tx2">
                  <a:lumMod val="40000"/>
                  <a:lumOff val="60000"/>
                </a:schemeClr>
              </a:solidFill>
            </a:ln>
          </c:spPr>
          <c:marker>
            <c:symbol val="square"/>
            <c:size val="7"/>
            <c:spPr>
              <a:solidFill>
                <a:schemeClr val="tx2">
                  <a:lumMod val="40000"/>
                  <a:lumOff val="60000"/>
                </a:schemeClr>
              </a:solidFill>
              <a:ln>
                <a:solidFill>
                  <a:schemeClr val="tx2">
                    <a:lumMod val="40000"/>
                    <a:lumOff val="60000"/>
                  </a:schemeClr>
                </a:solidFill>
              </a:ln>
            </c:spPr>
          </c:marker>
          <c:cat>
            <c:numRef>
              <c:f>Graph!$A$78:$A$397</c:f>
              <c:numCache>
                <c:formatCode>m/d/yyyy</c:formatCode>
                <c:ptCount val="320"/>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numCache>
            </c:numRef>
          </c:cat>
          <c:val>
            <c:numRef>
              <c:f>Graph!$Z$78:$Z$397</c:f>
              <c:numCache>
                <c:formatCode>General</c:formatCode>
                <c:ptCount val="320"/>
                <c:pt idx="49">
                  <c:v>1</c:v>
                </c:pt>
                <c:pt idx="59">
                  <c:v>1</c:v>
                </c:pt>
                <c:pt idx="64">
                  <c:v>1</c:v>
                </c:pt>
                <c:pt idx="69">
                  <c:v>2</c:v>
                </c:pt>
                <c:pt idx="73">
                  <c:v>4</c:v>
                </c:pt>
                <c:pt idx="76">
                  <c:v>4</c:v>
                </c:pt>
                <c:pt idx="78">
                  <c:v>4</c:v>
                </c:pt>
                <c:pt idx="80">
                  <c:v>5</c:v>
                </c:pt>
                <c:pt idx="86">
                  <c:v>6</c:v>
                </c:pt>
                <c:pt idx="91">
                  <c:v>7</c:v>
                </c:pt>
                <c:pt idx="97">
                  <c:v>8</c:v>
                </c:pt>
                <c:pt idx="105">
                  <c:v>8</c:v>
                </c:pt>
                <c:pt idx="111">
                  <c:v>8</c:v>
                </c:pt>
                <c:pt idx="115">
                  <c:v>8</c:v>
                </c:pt>
                <c:pt idx="117">
                  <c:v>8</c:v>
                </c:pt>
                <c:pt idx="119">
                  <c:v>8</c:v>
                </c:pt>
                <c:pt idx="130">
                  <c:v>8</c:v>
                </c:pt>
              </c:numCache>
            </c:numRef>
          </c:val>
          <c:smooth val="0"/>
        </c:ser>
        <c:dLbls>
          <c:showLegendKey val="0"/>
          <c:showVal val="0"/>
          <c:showCatName val="0"/>
          <c:showSerName val="0"/>
          <c:showPercent val="0"/>
          <c:showBubbleSize val="0"/>
        </c:dLbls>
        <c:marker val="1"/>
        <c:smooth val="0"/>
        <c:axId val="110541440"/>
        <c:axId val="110539136"/>
      </c:lineChart>
      <c:dateAx>
        <c:axId val="110541440"/>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110539136"/>
        <c:crosses val="autoZero"/>
        <c:auto val="0"/>
        <c:lblOffset val="100"/>
        <c:baseTimeUnit val="days"/>
      </c:dateAx>
      <c:valAx>
        <c:axId val="110539136"/>
        <c:scaling>
          <c:orientation val="minMax"/>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110541440"/>
        <c:crosses val="autoZero"/>
        <c:crossBetween val="between"/>
      </c:valAx>
      <c:spPr>
        <a:noFill/>
      </c:spPr>
    </c:plotArea>
    <c:legend>
      <c:legendPos val="r"/>
      <c:layout>
        <c:manualLayout>
          <c:xMode val="edge"/>
          <c:yMode val="edge"/>
          <c:x val="0.1241012502889812"/>
          <c:y val="0.2333544765237679"/>
          <c:w val="0.2203657956761142"/>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Guinea</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Graph!$G$2</c:f>
              <c:strCache>
                <c:ptCount val="1"/>
                <c:pt idx="0">
                  <c:v>Confirmed cases</c:v>
                </c:pt>
              </c:strCache>
            </c:strRef>
          </c:tx>
          <c:spPr>
            <a:ln>
              <a:solidFill>
                <a:schemeClr val="accent2">
                  <a:lumMod val="75000"/>
                </a:schemeClr>
              </a:solidFill>
            </a:ln>
          </c:spPr>
          <c:marker>
            <c:spPr>
              <a:solidFill>
                <a:schemeClr val="accent2">
                  <a:lumMod val="75000"/>
                </a:schemeClr>
              </a:solidFill>
              <a:ln>
                <a:solidFill>
                  <a:schemeClr val="accent2">
                    <a:lumMod val="75000"/>
                  </a:schemeClr>
                </a:solidFill>
              </a:ln>
            </c:spPr>
          </c:marker>
          <c:cat>
            <c:numRef>
              <c:f>Graph!$A$78:$A$472</c:f>
              <c:numCache>
                <c:formatCode>m/d/yyyy</c:formatCode>
                <c:ptCount val="395"/>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pt idx="321">
                  <c:v>42112</c:v>
                </c:pt>
                <c:pt idx="322">
                  <c:v>42113</c:v>
                </c:pt>
                <c:pt idx="323">
                  <c:v>42114</c:v>
                </c:pt>
                <c:pt idx="324">
                  <c:v>42115</c:v>
                </c:pt>
                <c:pt idx="325">
                  <c:v>42116</c:v>
                </c:pt>
                <c:pt idx="326">
                  <c:v>42117</c:v>
                </c:pt>
                <c:pt idx="327">
                  <c:v>42118</c:v>
                </c:pt>
                <c:pt idx="328">
                  <c:v>42119</c:v>
                </c:pt>
                <c:pt idx="329">
                  <c:v>42120</c:v>
                </c:pt>
                <c:pt idx="330">
                  <c:v>42121</c:v>
                </c:pt>
                <c:pt idx="331">
                  <c:v>42122</c:v>
                </c:pt>
                <c:pt idx="332">
                  <c:v>42123</c:v>
                </c:pt>
                <c:pt idx="333">
                  <c:v>42124</c:v>
                </c:pt>
                <c:pt idx="334">
                  <c:v>42125</c:v>
                </c:pt>
                <c:pt idx="335">
                  <c:v>42126</c:v>
                </c:pt>
                <c:pt idx="336">
                  <c:v>42127</c:v>
                </c:pt>
                <c:pt idx="337">
                  <c:v>42128</c:v>
                </c:pt>
                <c:pt idx="338">
                  <c:v>42129</c:v>
                </c:pt>
                <c:pt idx="339">
                  <c:v>42130</c:v>
                </c:pt>
                <c:pt idx="340">
                  <c:v>42131</c:v>
                </c:pt>
                <c:pt idx="341">
                  <c:v>42132</c:v>
                </c:pt>
                <c:pt idx="342">
                  <c:v>42133</c:v>
                </c:pt>
                <c:pt idx="343">
                  <c:v>42134</c:v>
                </c:pt>
                <c:pt idx="344">
                  <c:v>42135</c:v>
                </c:pt>
                <c:pt idx="345">
                  <c:v>42136</c:v>
                </c:pt>
                <c:pt idx="346">
                  <c:v>42137</c:v>
                </c:pt>
                <c:pt idx="347">
                  <c:v>42138</c:v>
                </c:pt>
                <c:pt idx="348">
                  <c:v>42139</c:v>
                </c:pt>
                <c:pt idx="349">
                  <c:v>42140</c:v>
                </c:pt>
                <c:pt idx="350">
                  <c:v>42141</c:v>
                </c:pt>
                <c:pt idx="351">
                  <c:v>42142</c:v>
                </c:pt>
                <c:pt idx="352">
                  <c:v>42143</c:v>
                </c:pt>
                <c:pt idx="353">
                  <c:v>42144</c:v>
                </c:pt>
                <c:pt idx="354">
                  <c:v>42145</c:v>
                </c:pt>
                <c:pt idx="355">
                  <c:v>42146</c:v>
                </c:pt>
                <c:pt idx="356">
                  <c:v>42147</c:v>
                </c:pt>
                <c:pt idx="357">
                  <c:v>42148</c:v>
                </c:pt>
                <c:pt idx="358">
                  <c:v>42149</c:v>
                </c:pt>
                <c:pt idx="359">
                  <c:v>42150</c:v>
                </c:pt>
                <c:pt idx="360">
                  <c:v>42151</c:v>
                </c:pt>
                <c:pt idx="361">
                  <c:v>42152</c:v>
                </c:pt>
                <c:pt idx="362">
                  <c:v>42153</c:v>
                </c:pt>
                <c:pt idx="363">
                  <c:v>42154</c:v>
                </c:pt>
                <c:pt idx="364">
                  <c:v>42155</c:v>
                </c:pt>
                <c:pt idx="365">
                  <c:v>42156</c:v>
                </c:pt>
                <c:pt idx="366">
                  <c:v>42157</c:v>
                </c:pt>
                <c:pt idx="367">
                  <c:v>42158</c:v>
                </c:pt>
                <c:pt idx="368">
                  <c:v>42159</c:v>
                </c:pt>
                <c:pt idx="369">
                  <c:v>42160</c:v>
                </c:pt>
                <c:pt idx="370">
                  <c:v>42161</c:v>
                </c:pt>
                <c:pt idx="371">
                  <c:v>42162</c:v>
                </c:pt>
                <c:pt idx="372">
                  <c:v>42163</c:v>
                </c:pt>
                <c:pt idx="373">
                  <c:v>42164</c:v>
                </c:pt>
                <c:pt idx="374">
                  <c:v>42165</c:v>
                </c:pt>
                <c:pt idx="375">
                  <c:v>42166</c:v>
                </c:pt>
                <c:pt idx="376">
                  <c:v>42167</c:v>
                </c:pt>
                <c:pt idx="377">
                  <c:v>42168</c:v>
                </c:pt>
                <c:pt idx="378">
                  <c:v>42169</c:v>
                </c:pt>
                <c:pt idx="379">
                  <c:v>42170</c:v>
                </c:pt>
                <c:pt idx="380">
                  <c:v>42171</c:v>
                </c:pt>
                <c:pt idx="381">
                  <c:v>42172</c:v>
                </c:pt>
                <c:pt idx="382">
                  <c:v>42173</c:v>
                </c:pt>
                <c:pt idx="383">
                  <c:v>42174</c:v>
                </c:pt>
                <c:pt idx="384">
                  <c:v>42175</c:v>
                </c:pt>
                <c:pt idx="385">
                  <c:v>42176</c:v>
                </c:pt>
                <c:pt idx="386">
                  <c:v>42177</c:v>
                </c:pt>
                <c:pt idx="387">
                  <c:v>42178</c:v>
                </c:pt>
                <c:pt idx="388">
                  <c:v>42179</c:v>
                </c:pt>
                <c:pt idx="389">
                  <c:v>42180</c:v>
                </c:pt>
                <c:pt idx="390">
                  <c:v>42181</c:v>
                </c:pt>
                <c:pt idx="391">
                  <c:v>42182</c:v>
                </c:pt>
                <c:pt idx="392">
                  <c:v>42183</c:v>
                </c:pt>
                <c:pt idx="393">
                  <c:v>42184</c:v>
                </c:pt>
                <c:pt idx="394">
                  <c:v>42185</c:v>
                </c:pt>
              </c:numCache>
            </c:numRef>
          </c:cat>
          <c:val>
            <c:numRef>
              <c:f>Graph!$G$78:$G$472</c:f>
              <c:numCache>
                <c:formatCode>General</c:formatCode>
                <c:ptCount val="395"/>
                <c:pt idx="4">
                  <c:v>210</c:v>
                </c:pt>
                <c:pt idx="5">
                  <c:v>210</c:v>
                </c:pt>
                <c:pt idx="31">
                  <c:v>292</c:v>
                </c:pt>
                <c:pt idx="44">
                  <c:v>297</c:v>
                </c:pt>
                <c:pt idx="49">
                  <c:v>336</c:v>
                </c:pt>
                <c:pt idx="59">
                  <c:v>337</c:v>
                </c:pt>
                <c:pt idx="64">
                  <c:v>351</c:v>
                </c:pt>
                <c:pt idx="69">
                  <c:v>362</c:v>
                </c:pt>
                <c:pt idx="73">
                  <c:v>376</c:v>
                </c:pt>
                <c:pt idx="76">
                  <c:v>396</c:v>
                </c:pt>
                <c:pt idx="78">
                  <c:v>423</c:v>
                </c:pt>
                <c:pt idx="80">
                  <c:v>443</c:v>
                </c:pt>
                <c:pt idx="86">
                  <c:v>482</c:v>
                </c:pt>
                <c:pt idx="91">
                  <c:v>579</c:v>
                </c:pt>
                <c:pt idx="97">
                  <c:v>664</c:v>
                </c:pt>
                <c:pt idx="105">
                  <c:v>750</c:v>
                </c:pt>
                <c:pt idx="111">
                  <c:v>818</c:v>
                </c:pt>
                <c:pt idx="115">
                  <c:v>832</c:v>
                </c:pt>
                <c:pt idx="117">
                  <c:v>876</c:v>
                </c:pt>
                <c:pt idx="119">
                  <c:v>950</c:v>
                </c:pt>
                <c:pt idx="130">
                  <c:v>1044</c:v>
                </c:pt>
                <c:pt idx="136" formatCode="#,##0">
                  <c:v>1184</c:v>
                </c:pt>
                <c:pt idx="143">
                  <c:v>1289</c:v>
                </c:pt>
                <c:pt idx="146">
                  <c:v>1312</c:v>
                </c:pt>
                <c:pt idx="166">
                  <c:v>1647</c:v>
                </c:pt>
                <c:pt idx="185">
                  <c:v>1929</c:v>
                </c:pt>
                <c:pt idx="206">
                  <c:v>2284</c:v>
                </c:pt>
                <c:pt idx="220">
                  <c:v>2471</c:v>
                </c:pt>
                <c:pt idx="234">
                  <c:v>2539</c:v>
                </c:pt>
                <c:pt idx="253">
                  <c:v>2608</c:v>
                </c:pt>
                <c:pt idx="306">
                  <c:v>3068</c:v>
                </c:pt>
                <c:pt idx="343" formatCode="#,##0">
                  <c:v>3167</c:v>
                </c:pt>
                <c:pt idx="382">
                  <c:v>3245</c:v>
                </c:pt>
              </c:numCache>
            </c:numRef>
          </c:val>
          <c:smooth val="0"/>
        </c:ser>
        <c:dLbls>
          <c:showLegendKey val="0"/>
          <c:showVal val="0"/>
          <c:showCatName val="0"/>
          <c:showSerName val="0"/>
          <c:showPercent val="0"/>
          <c:showBubbleSize val="0"/>
        </c:dLbls>
        <c:marker val="1"/>
        <c:smooth val="0"/>
        <c:axId val="42168320"/>
        <c:axId val="42170624"/>
      </c:lineChart>
      <c:dateAx>
        <c:axId val="42168320"/>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42170624"/>
        <c:crosses val="autoZero"/>
        <c:auto val="0"/>
        <c:lblOffset val="100"/>
        <c:baseTimeUnit val="days"/>
      </c:dateAx>
      <c:valAx>
        <c:axId val="42170624"/>
        <c:scaling>
          <c:orientation val="minMax"/>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42168320"/>
        <c:crosses val="autoZero"/>
        <c:crossBetween val="between"/>
      </c:valAx>
      <c:spPr>
        <a:noFill/>
      </c:spPr>
    </c:plotArea>
    <c:legend>
      <c:legendPos val="r"/>
      <c:layout>
        <c:manualLayout>
          <c:xMode val="edge"/>
          <c:yMode val="edge"/>
          <c:x val="0.11018713865892543"/>
          <c:y val="0.2333544765237679"/>
          <c:w val="0.25747004368139059"/>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altLang="ja-JP" sz="1800" b="0" i="0" u="none" strike="noStrike" baseline="0">
                <a:effectLst/>
              </a:rPr>
              <a:t>Liberia</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Graph!$L$2</c:f>
              <c:strCache>
                <c:ptCount val="1"/>
                <c:pt idx="0">
                  <c:v>Confirmed cases</c:v>
                </c:pt>
              </c:strCache>
            </c:strRef>
          </c:tx>
          <c:spPr>
            <a:ln>
              <a:solidFill>
                <a:schemeClr val="accent2">
                  <a:lumMod val="75000"/>
                </a:schemeClr>
              </a:solidFill>
            </a:ln>
          </c:spPr>
          <c:marker>
            <c:spPr>
              <a:solidFill>
                <a:schemeClr val="accent2">
                  <a:lumMod val="75000"/>
                </a:schemeClr>
              </a:solidFill>
              <a:ln>
                <a:solidFill>
                  <a:schemeClr val="accent2">
                    <a:lumMod val="75000"/>
                  </a:schemeClr>
                </a:solidFill>
              </a:ln>
            </c:spPr>
          </c:marker>
          <c:cat>
            <c:numRef>
              <c:f>Graph!$A$78:$A$472</c:f>
              <c:numCache>
                <c:formatCode>m/d/yyyy</c:formatCode>
                <c:ptCount val="395"/>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pt idx="321">
                  <c:v>42112</c:v>
                </c:pt>
                <c:pt idx="322">
                  <c:v>42113</c:v>
                </c:pt>
                <c:pt idx="323">
                  <c:v>42114</c:v>
                </c:pt>
                <c:pt idx="324">
                  <c:v>42115</c:v>
                </c:pt>
                <c:pt idx="325">
                  <c:v>42116</c:v>
                </c:pt>
                <c:pt idx="326">
                  <c:v>42117</c:v>
                </c:pt>
                <c:pt idx="327">
                  <c:v>42118</c:v>
                </c:pt>
                <c:pt idx="328">
                  <c:v>42119</c:v>
                </c:pt>
                <c:pt idx="329">
                  <c:v>42120</c:v>
                </c:pt>
                <c:pt idx="330">
                  <c:v>42121</c:v>
                </c:pt>
                <c:pt idx="331">
                  <c:v>42122</c:v>
                </c:pt>
                <c:pt idx="332">
                  <c:v>42123</c:v>
                </c:pt>
                <c:pt idx="333">
                  <c:v>42124</c:v>
                </c:pt>
                <c:pt idx="334">
                  <c:v>42125</c:v>
                </c:pt>
                <c:pt idx="335">
                  <c:v>42126</c:v>
                </c:pt>
                <c:pt idx="336">
                  <c:v>42127</c:v>
                </c:pt>
                <c:pt idx="337">
                  <c:v>42128</c:v>
                </c:pt>
                <c:pt idx="338">
                  <c:v>42129</c:v>
                </c:pt>
                <c:pt idx="339">
                  <c:v>42130</c:v>
                </c:pt>
                <c:pt idx="340">
                  <c:v>42131</c:v>
                </c:pt>
                <c:pt idx="341">
                  <c:v>42132</c:v>
                </c:pt>
                <c:pt idx="342">
                  <c:v>42133</c:v>
                </c:pt>
                <c:pt idx="343">
                  <c:v>42134</c:v>
                </c:pt>
                <c:pt idx="344">
                  <c:v>42135</c:v>
                </c:pt>
                <c:pt idx="345">
                  <c:v>42136</c:v>
                </c:pt>
                <c:pt idx="346">
                  <c:v>42137</c:v>
                </c:pt>
                <c:pt idx="347">
                  <c:v>42138</c:v>
                </c:pt>
                <c:pt idx="348">
                  <c:v>42139</c:v>
                </c:pt>
                <c:pt idx="349">
                  <c:v>42140</c:v>
                </c:pt>
                <c:pt idx="350">
                  <c:v>42141</c:v>
                </c:pt>
                <c:pt idx="351">
                  <c:v>42142</c:v>
                </c:pt>
                <c:pt idx="352">
                  <c:v>42143</c:v>
                </c:pt>
                <c:pt idx="353">
                  <c:v>42144</c:v>
                </c:pt>
                <c:pt idx="354">
                  <c:v>42145</c:v>
                </c:pt>
                <c:pt idx="355">
                  <c:v>42146</c:v>
                </c:pt>
                <c:pt idx="356">
                  <c:v>42147</c:v>
                </c:pt>
                <c:pt idx="357">
                  <c:v>42148</c:v>
                </c:pt>
                <c:pt idx="358">
                  <c:v>42149</c:v>
                </c:pt>
                <c:pt idx="359">
                  <c:v>42150</c:v>
                </c:pt>
                <c:pt idx="360">
                  <c:v>42151</c:v>
                </c:pt>
                <c:pt idx="361">
                  <c:v>42152</c:v>
                </c:pt>
                <c:pt idx="362">
                  <c:v>42153</c:v>
                </c:pt>
                <c:pt idx="363">
                  <c:v>42154</c:v>
                </c:pt>
                <c:pt idx="364">
                  <c:v>42155</c:v>
                </c:pt>
                <c:pt idx="365">
                  <c:v>42156</c:v>
                </c:pt>
                <c:pt idx="366">
                  <c:v>42157</c:v>
                </c:pt>
                <c:pt idx="367">
                  <c:v>42158</c:v>
                </c:pt>
                <c:pt idx="368">
                  <c:v>42159</c:v>
                </c:pt>
                <c:pt idx="369">
                  <c:v>42160</c:v>
                </c:pt>
                <c:pt idx="370">
                  <c:v>42161</c:v>
                </c:pt>
                <c:pt idx="371">
                  <c:v>42162</c:v>
                </c:pt>
                <c:pt idx="372">
                  <c:v>42163</c:v>
                </c:pt>
                <c:pt idx="373">
                  <c:v>42164</c:v>
                </c:pt>
                <c:pt idx="374">
                  <c:v>42165</c:v>
                </c:pt>
                <c:pt idx="375">
                  <c:v>42166</c:v>
                </c:pt>
                <c:pt idx="376">
                  <c:v>42167</c:v>
                </c:pt>
                <c:pt idx="377">
                  <c:v>42168</c:v>
                </c:pt>
                <c:pt idx="378">
                  <c:v>42169</c:v>
                </c:pt>
                <c:pt idx="379">
                  <c:v>42170</c:v>
                </c:pt>
                <c:pt idx="380">
                  <c:v>42171</c:v>
                </c:pt>
                <c:pt idx="381">
                  <c:v>42172</c:v>
                </c:pt>
                <c:pt idx="382">
                  <c:v>42173</c:v>
                </c:pt>
                <c:pt idx="383">
                  <c:v>42174</c:v>
                </c:pt>
                <c:pt idx="384">
                  <c:v>42175</c:v>
                </c:pt>
                <c:pt idx="385">
                  <c:v>42176</c:v>
                </c:pt>
                <c:pt idx="386">
                  <c:v>42177</c:v>
                </c:pt>
                <c:pt idx="387">
                  <c:v>42178</c:v>
                </c:pt>
                <c:pt idx="388">
                  <c:v>42179</c:v>
                </c:pt>
                <c:pt idx="389">
                  <c:v>42180</c:v>
                </c:pt>
                <c:pt idx="390">
                  <c:v>42181</c:v>
                </c:pt>
                <c:pt idx="391">
                  <c:v>42182</c:v>
                </c:pt>
                <c:pt idx="392">
                  <c:v>42183</c:v>
                </c:pt>
                <c:pt idx="393">
                  <c:v>42184</c:v>
                </c:pt>
                <c:pt idx="394">
                  <c:v>42185</c:v>
                </c:pt>
              </c:numCache>
            </c:numRef>
          </c:cat>
          <c:val>
            <c:numRef>
              <c:f>Graph!$L$78:$L$472</c:f>
              <c:numCache>
                <c:formatCode>General</c:formatCode>
                <c:ptCount val="395"/>
                <c:pt idx="1">
                  <c:v>6</c:v>
                </c:pt>
                <c:pt idx="4">
                  <c:v>6</c:v>
                </c:pt>
                <c:pt idx="5">
                  <c:v>6</c:v>
                </c:pt>
                <c:pt idx="31">
                  <c:v>54</c:v>
                </c:pt>
                <c:pt idx="44">
                  <c:v>70</c:v>
                </c:pt>
                <c:pt idx="49">
                  <c:v>100</c:v>
                </c:pt>
                <c:pt idx="59">
                  <c:v>109</c:v>
                </c:pt>
                <c:pt idx="64">
                  <c:v>143</c:v>
                </c:pt>
                <c:pt idx="69">
                  <c:v>158</c:v>
                </c:pt>
                <c:pt idx="73">
                  <c:v>190</c:v>
                </c:pt>
                <c:pt idx="76">
                  <c:v>200</c:v>
                </c:pt>
                <c:pt idx="78">
                  <c:v>242</c:v>
                </c:pt>
                <c:pt idx="80">
                  <c:v>269</c:v>
                </c:pt>
                <c:pt idx="86">
                  <c:v>322</c:v>
                </c:pt>
                <c:pt idx="91">
                  <c:v>403</c:v>
                </c:pt>
                <c:pt idx="97">
                  <c:v>634</c:v>
                </c:pt>
                <c:pt idx="105">
                  <c:v>812</c:v>
                </c:pt>
                <c:pt idx="111">
                  <c:v>863</c:v>
                </c:pt>
                <c:pt idx="115">
                  <c:v>890</c:v>
                </c:pt>
                <c:pt idx="117">
                  <c:v>914</c:v>
                </c:pt>
                <c:pt idx="119">
                  <c:v>927</c:v>
                </c:pt>
                <c:pt idx="130">
                  <c:v>941</c:v>
                </c:pt>
                <c:pt idx="136">
                  <c:v>950</c:v>
                </c:pt>
                <c:pt idx="143">
                  <c:v>965</c:v>
                </c:pt>
                <c:pt idx="146">
                  <c:v>965</c:v>
                </c:pt>
                <c:pt idx="166">
                  <c:v>2562</c:v>
                </c:pt>
                <c:pt idx="185">
                  <c:v>2801</c:v>
                </c:pt>
                <c:pt idx="206">
                  <c:v>3085</c:v>
                </c:pt>
                <c:pt idx="220">
                  <c:v>3118</c:v>
                </c:pt>
                <c:pt idx="234">
                  <c:v>3135</c:v>
                </c:pt>
                <c:pt idx="253">
                  <c:v>3143</c:v>
                </c:pt>
                <c:pt idx="306">
                  <c:v>3151</c:v>
                </c:pt>
                <c:pt idx="343" formatCode="#,##0">
                  <c:v>3151</c:v>
                </c:pt>
              </c:numCache>
            </c:numRef>
          </c:val>
          <c:smooth val="0"/>
        </c:ser>
        <c:dLbls>
          <c:showLegendKey val="0"/>
          <c:showVal val="0"/>
          <c:showCatName val="0"/>
          <c:showSerName val="0"/>
          <c:showPercent val="0"/>
          <c:showBubbleSize val="0"/>
        </c:dLbls>
        <c:marker val="1"/>
        <c:smooth val="0"/>
        <c:axId val="42179200"/>
        <c:axId val="42185856"/>
      </c:lineChart>
      <c:dateAx>
        <c:axId val="42179200"/>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42185856"/>
        <c:crosses val="autoZero"/>
        <c:auto val="0"/>
        <c:lblOffset val="100"/>
        <c:baseTimeUnit val="days"/>
      </c:dateAx>
      <c:valAx>
        <c:axId val="42185856"/>
        <c:scaling>
          <c:orientation val="minMax"/>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42179200"/>
        <c:crosses val="autoZero"/>
        <c:crossBetween val="between"/>
      </c:valAx>
      <c:spPr>
        <a:noFill/>
      </c:spPr>
    </c:plotArea>
    <c:legend>
      <c:legendPos val="r"/>
      <c:layout>
        <c:manualLayout>
          <c:xMode val="edge"/>
          <c:yMode val="edge"/>
          <c:x val="0.11018713865892543"/>
          <c:y val="0.2333544765237679"/>
          <c:w val="0.25747004368139059"/>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altLang="ja-JP" sz="1800" b="0" i="0" u="none" strike="noStrike" baseline="0">
                <a:effectLst/>
              </a:rPr>
              <a:t>Sierra Leone</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Graph!$Q$2</c:f>
              <c:strCache>
                <c:ptCount val="1"/>
                <c:pt idx="0">
                  <c:v>Confirmed cases</c:v>
                </c:pt>
              </c:strCache>
            </c:strRef>
          </c:tx>
          <c:spPr>
            <a:ln>
              <a:solidFill>
                <a:schemeClr val="accent2">
                  <a:lumMod val="75000"/>
                </a:schemeClr>
              </a:solidFill>
            </a:ln>
          </c:spPr>
          <c:marker>
            <c:spPr>
              <a:solidFill>
                <a:schemeClr val="accent2">
                  <a:lumMod val="75000"/>
                </a:schemeClr>
              </a:solidFill>
              <a:ln>
                <a:solidFill>
                  <a:schemeClr val="accent2">
                    <a:lumMod val="75000"/>
                  </a:schemeClr>
                </a:solidFill>
              </a:ln>
            </c:spPr>
          </c:marker>
          <c:cat>
            <c:numRef>
              <c:f>Graph!$A$78:$A$472</c:f>
              <c:numCache>
                <c:formatCode>m/d/yyyy</c:formatCode>
                <c:ptCount val="395"/>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pt idx="321">
                  <c:v>42112</c:v>
                </c:pt>
                <c:pt idx="322">
                  <c:v>42113</c:v>
                </c:pt>
                <c:pt idx="323">
                  <c:v>42114</c:v>
                </c:pt>
                <c:pt idx="324">
                  <c:v>42115</c:v>
                </c:pt>
                <c:pt idx="325">
                  <c:v>42116</c:v>
                </c:pt>
                <c:pt idx="326">
                  <c:v>42117</c:v>
                </c:pt>
                <c:pt idx="327">
                  <c:v>42118</c:v>
                </c:pt>
                <c:pt idx="328">
                  <c:v>42119</c:v>
                </c:pt>
                <c:pt idx="329">
                  <c:v>42120</c:v>
                </c:pt>
                <c:pt idx="330">
                  <c:v>42121</c:v>
                </c:pt>
                <c:pt idx="331">
                  <c:v>42122</c:v>
                </c:pt>
                <c:pt idx="332">
                  <c:v>42123</c:v>
                </c:pt>
                <c:pt idx="333">
                  <c:v>42124</c:v>
                </c:pt>
                <c:pt idx="334">
                  <c:v>42125</c:v>
                </c:pt>
                <c:pt idx="335">
                  <c:v>42126</c:v>
                </c:pt>
                <c:pt idx="336">
                  <c:v>42127</c:v>
                </c:pt>
                <c:pt idx="337">
                  <c:v>42128</c:v>
                </c:pt>
                <c:pt idx="338">
                  <c:v>42129</c:v>
                </c:pt>
                <c:pt idx="339">
                  <c:v>42130</c:v>
                </c:pt>
                <c:pt idx="340">
                  <c:v>42131</c:v>
                </c:pt>
                <c:pt idx="341">
                  <c:v>42132</c:v>
                </c:pt>
                <c:pt idx="342">
                  <c:v>42133</c:v>
                </c:pt>
                <c:pt idx="343">
                  <c:v>42134</c:v>
                </c:pt>
                <c:pt idx="344">
                  <c:v>42135</c:v>
                </c:pt>
                <c:pt idx="345">
                  <c:v>42136</c:v>
                </c:pt>
                <c:pt idx="346">
                  <c:v>42137</c:v>
                </c:pt>
                <c:pt idx="347">
                  <c:v>42138</c:v>
                </c:pt>
                <c:pt idx="348">
                  <c:v>42139</c:v>
                </c:pt>
                <c:pt idx="349">
                  <c:v>42140</c:v>
                </c:pt>
                <c:pt idx="350">
                  <c:v>42141</c:v>
                </c:pt>
                <c:pt idx="351">
                  <c:v>42142</c:v>
                </c:pt>
                <c:pt idx="352">
                  <c:v>42143</c:v>
                </c:pt>
                <c:pt idx="353">
                  <c:v>42144</c:v>
                </c:pt>
                <c:pt idx="354">
                  <c:v>42145</c:v>
                </c:pt>
                <c:pt idx="355">
                  <c:v>42146</c:v>
                </c:pt>
                <c:pt idx="356">
                  <c:v>42147</c:v>
                </c:pt>
                <c:pt idx="357">
                  <c:v>42148</c:v>
                </c:pt>
                <c:pt idx="358">
                  <c:v>42149</c:v>
                </c:pt>
                <c:pt idx="359">
                  <c:v>42150</c:v>
                </c:pt>
                <c:pt idx="360">
                  <c:v>42151</c:v>
                </c:pt>
                <c:pt idx="361">
                  <c:v>42152</c:v>
                </c:pt>
                <c:pt idx="362">
                  <c:v>42153</c:v>
                </c:pt>
                <c:pt idx="363">
                  <c:v>42154</c:v>
                </c:pt>
                <c:pt idx="364">
                  <c:v>42155</c:v>
                </c:pt>
                <c:pt idx="365">
                  <c:v>42156</c:v>
                </c:pt>
                <c:pt idx="366">
                  <c:v>42157</c:v>
                </c:pt>
                <c:pt idx="367">
                  <c:v>42158</c:v>
                </c:pt>
                <c:pt idx="368">
                  <c:v>42159</c:v>
                </c:pt>
                <c:pt idx="369">
                  <c:v>42160</c:v>
                </c:pt>
                <c:pt idx="370">
                  <c:v>42161</c:v>
                </c:pt>
                <c:pt idx="371">
                  <c:v>42162</c:v>
                </c:pt>
                <c:pt idx="372">
                  <c:v>42163</c:v>
                </c:pt>
                <c:pt idx="373">
                  <c:v>42164</c:v>
                </c:pt>
                <c:pt idx="374">
                  <c:v>42165</c:v>
                </c:pt>
                <c:pt idx="375">
                  <c:v>42166</c:v>
                </c:pt>
                <c:pt idx="376">
                  <c:v>42167</c:v>
                </c:pt>
                <c:pt idx="377">
                  <c:v>42168</c:v>
                </c:pt>
                <c:pt idx="378">
                  <c:v>42169</c:v>
                </c:pt>
                <c:pt idx="379">
                  <c:v>42170</c:v>
                </c:pt>
                <c:pt idx="380">
                  <c:v>42171</c:v>
                </c:pt>
                <c:pt idx="381">
                  <c:v>42172</c:v>
                </c:pt>
                <c:pt idx="382">
                  <c:v>42173</c:v>
                </c:pt>
                <c:pt idx="383">
                  <c:v>42174</c:v>
                </c:pt>
                <c:pt idx="384">
                  <c:v>42175</c:v>
                </c:pt>
                <c:pt idx="385">
                  <c:v>42176</c:v>
                </c:pt>
                <c:pt idx="386">
                  <c:v>42177</c:v>
                </c:pt>
                <c:pt idx="387">
                  <c:v>42178</c:v>
                </c:pt>
                <c:pt idx="388">
                  <c:v>42179</c:v>
                </c:pt>
                <c:pt idx="389">
                  <c:v>42180</c:v>
                </c:pt>
                <c:pt idx="390">
                  <c:v>42181</c:v>
                </c:pt>
                <c:pt idx="391">
                  <c:v>42182</c:v>
                </c:pt>
                <c:pt idx="392">
                  <c:v>42183</c:v>
                </c:pt>
                <c:pt idx="393">
                  <c:v>42184</c:v>
                </c:pt>
                <c:pt idx="394">
                  <c:v>42185</c:v>
                </c:pt>
              </c:numCache>
            </c:numRef>
          </c:cat>
          <c:val>
            <c:numRef>
              <c:f>Graph!$Q$78:$Q$472</c:f>
              <c:numCache>
                <c:formatCode>General</c:formatCode>
                <c:ptCount val="395"/>
                <c:pt idx="5">
                  <c:v>33</c:v>
                </c:pt>
                <c:pt idx="31">
                  <c:v>211</c:v>
                </c:pt>
                <c:pt idx="44">
                  <c:v>339</c:v>
                </c:pt>
                <c:pt idx="49">
                  <c:v>473</c:v>
                </c:pt>
                <c:pt idx="59">
                  <c:v>507</c:v>
                </c:pt>
                <c:pt idx="64">
                  <c:v>576</c:v>
                </c:pt>
                <c:pt idx="69">
                  <c:v>656</c:v>
                </c:pt>
                <c:pt idx="73">
                  <c:v>733</c:v>
                </c:pt>
                <c:pt idx="76">
                  <c:v>775</c:v>
                </c:pt>
                <c:pt idx="78">
                  <c:v>783</c:v>
                </c:pt>
                <c:pt idx="80">
                  <c:v>804</c:v>
                </c:pt>
                <c:pt idx="86">
                  <c:v>935</c:v>
                </c:pt>
                <c:pt idx="91">
                  <c:v>1107</c:v>
                </c:pt>
                <c:pt idx="97">
                  <c:v>1234</c:v>
                </c:pt>
                <c:pt idx="105">
                  <c:v>1513</c:v>
                </c:pt>
                <c:pt idx="111">
                  <c:v>1640</c:v>
                </c:pt>
                <c:pt idx="115">
                  <c:v>1745</c:v>
                </c:pt>
                <c:pt idx="117">
                  <c:v>1816</c:v>
                </c:pt>
                <c:pt idx="119">
                  <c:v>2076</c:v>
                </c:pt>
                <c:pt idx="130">
                  <c:v>2455</c:v>
                </c:pt>
                <c:pt idx="136" formatCode="#,##0">
                  <c:v>2849</c:v>
                </c:pt>
                <c:pt idx="143">
                  <c:v>3223</c:v>
                </c:pt>
                <c:pt idx="146">
                  <c:v>3389</c:v>
                </c:pt>
                <c:pt idx="166">
                  <c:v>4683</c:v>
                </c:pt>
                <c:pt idx="185">
                  <c:v>5978</c:v>
                </c:pt>
                <c:pt idx="206">
                  <c:v>7017</c:v>
                </c:pt>
                <c:pt idx="220">
                  <c:v>7602</c:v>
                </c:pt>
                <c:pt idx="234">
                  <c:v>7903</c:v>
                </c:pt>
                <c:pt idx="253">
                  <c:v>8059</c:v>
                </c:pt>
                <c:pt idx="306">
                  <c:v>8545</c:v>
                </c:pt>
                <c:pt idx="343" formatCode="#,##0">
                  <c:v>8595</c:v>
                </c:pt>
                <c:pt idx="382" formatCode="#,##0">
                  <c:v>8649</c:v>
                </c:pt>
              </c:numCache>
            </c:numRef>
          </c:val>
          <c:smooth val="0"/>
        </c:ser>
        <c:dLbls>
          <c:showLegendKey val="0"/>
          <c:showVal val="0"/>
          <c:showCatName val="0"/>
          <c:showSerName val="0"/>
          <c:showPercent val="0"/>
          <c:showBubbleSize val="0"/>
        </c:dLbls>
        <c:marker val="1"/>
        <c:smooth val="0"/>
        <c:axId val="42534016"/>
        <c:axId val="42536320"/>
      </c:lineChart>
      <c:dateAx>
        <c:axId val="42534016"/>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42536320"/>
        <c:crosses val="autoZero"/>
        <c:auto val="0"/>
        <c:lblOffset val="100"/>
        <c:baseTimeUnit val="days"/>
      </c:dateAx>
      <c:valAx>
        <c:axId val="42536320"/>
        <c:scaling>
          <c:orientation val="minMax"/>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42534016"/>
        <c:crosses val="autoZero"/>
        <c:crossBetween val="between"/>
      </c:valAx>
      <c:spPr>
        <a:noFill/>
      </c:spPr>
    </c:plotArea>
    <c:legend>
      <c:legendPos val="r"/>
      <c:layout>
        <c:manualLayout>
          <c:xMode val="edge"/>
          <c:yMode val="edge"/>
          <c:x val="0.11018713865892543"/>
          <c:y val="0.2333544765237679"/>
          <c:w val="0.25747004368139059"/>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altLang="ja-JP" sz="1800" b="0" i="0" u="none" strike="noStrike" baseline="0">
                <a:effectLst/>
              </a:rPr>
              <a:t>Nigeria</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Graph!$AA$2</c:f>
              <c:strCache>
                <c:ptCount val="1"/>
                <c:pt idx="0">
                  <c:v>Confirmed cases</c:v>
                </c:pt>
              </c:strCache>
            </c:strRef>
          </c:tx>
          <c:spPr>
            <a:ln>
              <a:solidFill>
                <a:schemeClr val="accent2">
                  <a:lumMod val="75000"/>
                </a:schemeClr>
              </a:solidFill>
            </a:ln>
          </c:spPr>
          <c:marker>
            <c:spPr>
              <a:solidFill>
                <a:schemeClr val="accent2">
                  <a:lumMod val="75000"/>
                </a:schemeClr>
              </a:solidFill>
              <a:ln>
                <a:solidFill>
                  <a:schemeClr val="accent2">
                    <a:lumMod val="75000"/>
                  </a:schemeClr>
                </a:solidFill>
              </a:ln>
            </c:spPr>
          </c:marker>
          <c:cat>
            <c:numRef>
              <c:f>Graph!$A$78:$A$398</c:f>
              <c:numCache>
                <c:formatCode>m/d/yyyy</c:formatCode>
                <c:ptCount val="321"/>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pt idx="319">
                  <c:v>42110</c:v>
                </c:pt>
                <c:pt idx="320">
                  <c:v>42111</c:v>
                </c:pt>
              </c:numCache>
            </c:numRef>
          </c:cat>
          <c:val>
            <c:numRef>
              <c:f>Graph!$AA$78:$AA$398</c:f>
              <c:numCache>
                <c:formatCode>General</c:formatCode>
                <c:ptCount val="321"/>
                <c:pt idx="49">
                  <c:v>0</c:v>
                </c:pt>
                <c:pt idx="59">
                  <c:v>0</c:v>
                </c:pt>
                <c:pt idx="64">
                  <c:v>0</c:v>
                </c:pt>
                <c:pt idx="69">
                  <c:v>0</c:v>
                </c:pt>
                <c:pt idx="73">
                  <c:v>11</c:v>
                </c:pt>
                <c:pt idx="76">
                  <c:v>12</c:v>
                </c:pt>
                <c:pt idx="78">
                  <c:v>12</c:v>
                </c:pt>
                <c:pt idx="80">
                  <c:v>12</c:v>
                </c:pt>
                <c:pt idx="86">
                  <c:v>13</c:v>
                </c:pt>
                <c:pt idx="91">
                  <c:v>16</c:v>
                </c:pt>
                <c:pt idx="97">
                  <c:v>19</c:v>
                </c:pt>
                <c:pt idx="105">
                  <c:v>19</c:v>
                </c:pt>
                <c:pt idx="111">
                  <c:v>19</c:v>
                </c:pt>
                <c:pt idx="115">
                  <c:v>19</c:v>
                </c:pt>
                <c:pt idx="117">
                  <c:v>19</c:v>
                </c:pt>
                <c:pt idx="119">
                  <c:v>19</c:v>
                </c:pt>
                <c:pt idx="130">
                  <c:v>19</c:v>
                </c:pt>
              </c:numCache>
            </c:numRef>
          </c:val>
          <c:smooth val="0"/>
        </c:ser>
        <c:dLbls>
          <c:showLegendKey val="0"/>
          <c:showVal val="0"/>
          <c:showCatName val="0"/>
          <c:showSerName val="0"/>
          <c:showPercent val="0"/>
          <c:showBubbleSize val="0"/>
        </c:dLbls>
        <c:marker val="1"/>
        <c:smooth val="0"/>
        <c:axId val="42548608"/>
        <c:axId val="42551168"/>
      </c:lineChart>
      <c:dateAx>
        <c:axId val="42548608"/>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42551168"/>
        <c:crosses val="autoZero"/>
        <c:auto val="0"/>
        <c:lblOffset val="100"/>
        <c:baseTimeUnit val="days"/>
      </c:dateAx>
      <c:valAx>
        <c:axId val="42551168"/>
        <c:scaling>
          <c:orientation val="minMax"/>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42548608"/>
        <c:crosses val="autoZero"/>
        <c:crossBetween val="between"/>
      </c:valAx>
      <c:spPr>
        <a:noFill/>
      </c:spPr>
    </c:plotArea>
    <c:legend>
      <c:legendPos val="r"/>
      <c:layout>
        <c:manualLayout>
          <c:xMode val="edge"/>
          <c:yMode val="edge"/>
          <c:x val="0.63409252086922752"/>
          <c:y val="0.28730727578922627"/>
          <c:w val="0.25747004368139059"/>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Mali</a:t>
            </a:r>
            <a:endParaRPr lang="ja-JP" sz="1800"/>
          </a:p>
        </c:rich>
      </c:tx>
      <c:layout/>
      <c:overlay val="0"/>
    </c:title>
    <c:autoTitleDeleted val="0"/>
    <c:plotArea>
      <c:layout>
        <c:manualLayout>
          <c:layoutTarget val="inner"/>
          <c:xMode val="edge"/>
          <c:yMode val="edge"/>
          <c:x val="0.11399272421669737"/>
          <c:y val="0.18565981335666376"/>
          <c:w val="0.85196201878268762"/>
          <c:h val="0.49430956547098281"/>
        </c:manualLayout>
      </c:layout>
      <c:lineChart>
        <c:grouping val="standard"/>
        <c:varyColors val="0"/>
        <c:ser>
          <c:idx val="0"/>
          <c:order val="0"/>
          <c:tx>
            <c:strRef>
              <c:f>Graph!$T$2</c:f>
              <c:strCache>
                <c:ptCount val="1"/>
                <c:pt idx="0">
                  <c:v>Total cases</c:v>
                </c:pt>
              </c:strCache>
            </c:strRef>
          </c:tx>
          <c:marker>
            <c:spPr>
              <a:solidFill>
                <a:schemeClr val="accent1"/>
              </a:solidFill>
            </c:spPr>
          </c:marker>
          <c:cat>
            <c:numRef>
              <c:f>Graph!$A$78:$A$396</c:f>
              <c:numCache>
                <c:formatCode>m/d/yyyy</c:formatCode>
                <c:ptCount val="319"/>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numCache>
            </c:numRef>
          </c:cat>
          <c:val>
            <c:numRef>
              <c:f>Graph!$T$78:$T$396</c:f>
              <c:numCache>
                <c:formatCode>General</c:formatCode>
                <c:ptCount val="319"/>
                <c:pt idx="146">
                  <c:v>1</c:v>
                </c:pt>
                <c:pt idx="166">
                  <c:v>4</c:v>
                </c:pt>
                <c:pt idx="185">
                  <c:v>8</c:v>
                </c:pt>
                <c:pt idx="206">
                  <c:v>8</c:v>
                </c:pt>
                <c:pt idx="220">
                  <c:v>8</c:v>
                </c:pt>
              </c:numCache>
            </c:numRef>
          </c:val>
          <c:smooth val="0"/>
        </c:ser>
        <c:ser>
          <c:idx val="1"/>
          <c:order val="1"/>
          <c:tx>
            <c:strRef>
              <c:f>Graph!$U$2</c:f>
              <c:strCache>
                <c:ptCount val="1"/>
                <c:pt idx="0">
                  <c:v>Deaths</c:v>
                </c:pt>
              </c:strCache>
            </c:strRef>
          </c:tx>
          <c:spPr>
            <a:ln>
              <a:solidFill>
                <a:schemeClr val="tx2">
                  <a:lumMod val="40000"/>
                  <a:lumOff val="60000"/>
                </a:schemeClr>
              </a:solidFill>
            </a:ln>
          </c:spPr>
          <c:marker>
            <c:symbol val="square"/>
            <c:size val="7"/>
            <c:spPr>
              <a:solidFill>
                <a:schemeClr val="tx2">
                  <a:lumMod val="40000"/>
                  <a:lumOff val="60000"/>
                </a:schemeClr>
              </a:solidFill>
              <a:ln>
                <a:solidFill>
                  <a:schemeClr val="tx2">
                    <a:lumMod val="40000"/>
                    <a:lumOff val="60000"/>
                  </a:schemeClr>
                </a:solidFill>
              </a:ln>
            </c:spPr>
          </c:marker>
          <c:cat>
            <c:numRef>
              <c:f>Graph!$A$78:$A$396</c:f>
              <c:numCache>
                <c:formatCode>m/d/yyyy</c:formatCode>
                <c:ptCount val="319"/>
                <c:pt idx="0">
                  <c:v>41791</c:v>
                </c:pt>
                <c:pt idx="1">
                  <c:v>41792</c:v>
                </c:pt>
                <c:pt idx="2">
                  <c:v>41793</c:v>
                </c:pt>
                <c:pt idx="3">
                  <c:v>41794</c:v>
                </c:pt>
                <c:pt idx="4">
                  <c:v>41795</c:v>
                </c:pt>
                <c:pt idx="5">
                  <c:v>41796</c:v>
                </c:pt>
                <c:pt idx="6">
                  <c:v>41797</c:v>
                </c:pt>
                <c:pt idx="7">
                  <c:v>41798</c:v>
                </c:pt>
                <c:pt idx="8">
                  <c:v>41799</c:v>
                </c:pt>
                <c:pt idx="9">
                  <c:v>41800</c:v>
                </c:pt>
                <c:pt idx="10">
                  <c:v>41801</c:v>
                </c:pt>
                <c:pt idx="11">
                  <c:v>41802</c:v>
                </c:pt>
                <c:pt idx="12">
                  <c:v>41803</c:v>
                </c:pt>
                <c:pt idx="13">
                  <c:v>41804</c:v>
                </c:pt>
                <c:pt idx="14">
                  <c:v>41805</c:v>
                </c:pt>
                <c:pt idx="15">
                  <c:v>41806</c:v>
                </c:pt>
                <c:pt idx="16">
                  <c:v>41807</c:v>
                </c:pt>
                <c:pt idx="17">
                  <c:v>41808</c:v>
                </c:pt>
                <c:pt idx="18">
                  <c:v>41809</c:v>
                </c:pt>
                <c:pt idx="19">
                  <c:v>41810</c:v>
                </c:pt>
                <c:pt idx="20">
                  <c:v>41811</c:v>
                </c:pt>
                <c:pt idx="21">
                  <c:v>41812</c:v>
                </c:pt>
                <c:pt idx="22">
                  <c:v>41813</c:v>
                </c:pt>
                <c:pt idx="23">
                  <c:v>41814</c:v>
                </c:pt>
                <c:pt idx="24">
                  <c:v>41815</c:v>
                </c:pt>
                <c:pt idx="25">
                  <c:v>41816</c:v>
                </c:pt>
                <c:pt idx="26">
                  <c:v>41817</c:v>
                </c:pt>
                <c:pt idx="27">
                  <c:v>41818</c:v>
                </c:pt>
                <c:pt idx="28">
                  <c:v>41819</c:v>
                </c:pt>
                <c:pt idx="29">
                  <c:v>41820</c:v>
                </c:pt>
                <c:pt idx="30">
                  <c:v>41821</c:v>
                </c:pt>
                <c:pt idx="31">
                  <c:v>41822</c:v>
                </c:pt>
                <c:pt idx="32">
                  <c:v>41823</c:v>
                </c:pt>
                <c:pt idx="33">
                  <c:v>41824</c:v>
                </c:pt>
                <c:pt idx="34">
                  <c:v>41825</c:v>
                </c:pt>
                <c:pt idx="35">
                  <c:v>41826</c:v>
                </c:pt>
                <c:pt idx="36">
                  <c:v>41827</c:v>
                </c:pt>
                <c:pt idx="37">
                  <c:v>41828</c:v>
                </c:pt>
                <c:pt idx="38">
                  <c:v>41829</c:v>
                </c:pt>
                <c:pt idx="39">
                  <c:v>41830</c:v>
                </c:pt>
                <c:pt idx="40">
                  <c:v>41831</c:v>
                </c:pt>
                <c:pt idx="41">
                  <c:v>41832</c:v>
                </c:pt>
                <c:pt idx="42">
                  <c:v>41833</c:v>
                </c:pt>
                <c:pt idx="43">
                  <c:v>41834</c:v>
                </c:pt>
                <c:pt idx="44">
                  <c:v>41835</c:v>
                </c:pt>
                <c:pt idx="45">
                  <c:v>41836</c:v>
                </c:pt>
                <c:pt idx="46">
                  <c:v>41837</c:v>
                </c:pt>
                <c:pt idx="47">
                  <c:v>41838</c:v>
                </c:pt>
                <c:pt idx="48">
                  <c:v>41839</c:v>
                </c:pt>
                <c:pt idx="49">
                  <c:v>41840</c:v>
                </c:pt>
                <c:pt idx="50">
                  <c:v>41841</c:v>
                </c:pt>
                <c:pt idx="51">
                  <c:v>41842</c:v>
                </c:pt>
                <c:pt idx="52">
                  <c:v>41843</c:v>
                </c:pt>
                <c:pt idx="53">
                  <c:v>41844</c:v>
                </c:pt>
                <c:pt idx="54">
                  <c:v>41845</c:v>
                </c:pt>
                <c:pt idx="55">
                  <c:v>41846</c:v>
                </c:pt>
                <c:pt idx="56">
                  <c:v>41847</c:v>
                </c:pt>
                <c:pt idx="57">
                  <c:v>41848</c:v>
                </c:pt>
                <c:pt idx="58">
                  <c:v>41849</c:v>
                </c:pt>
                <c:pt idx="59">
                  <c:v>41850</c:v>
                </c:pt>
                <c:pt idx="60">
                  <c:v>41851</c:v>
                </c:pt>
                <c:pt idx="61">
                  <c:v>41852</c:v>
                </c:pt>
                <c:pt idx="62">
                  <c:v>41853</c:v>
                </c:pt>
                <c:pt idx="63">
                  <c:v>41854</c:v>
                </c:pt>
                <c:pt idx="64">
                  <c:v>41855</c:v>
                </c:pt>
                <c:pt idx="65">
                  <c:v>41856</c:v>
                </c:pt>
                <c:pt idx="66">
                  <c:v>41857</c:v>
                </c:pt>
                <c:pt idx="67">
                  <c:v>41858</c:v>
                </c:pt>
                <c:pt idx="68">
                  <c:v>41859</c:v>
                </c:pt>
                <c:pt idx="69">
                  <c:v>41860</c:v>
                </c:pt>
                <c:pt idx="70">
                  <c:v>41861</c:v>
                </c:pt>
                <c:pt idx="71">
                  <c:v>41862</c:v>
                </c:pt>
                <c:pt idx="72">
                  <c:v>41863</c:v>
                </c:pt>
                <c:pt idx="73">
                  <c:v>41864</c:v>
                </c:pt>
                <c:pt idx="74">
                  <c:v>41865</c:v>
                </c:pt>
                <c:pt idx="75">
                  <c:v>41866</c:v>
                </c:pt>
                <c:pt idx="76">
                  <c:v>41867</c:v>
                </c:pt>
                <c:pt idx="77">
                  <c:v>41868</c:v>
                </c:pt>
                <c:pt idx="78">
                  <c:v>41869</c:v>
                </c:pt>
                <c:pt idx="79">
                  <c:v>41870</c:v>
                </c:pt>
                <c:pt idx="80">
                  <c:v>41871</c:v>
                </c:pt>
                <c:pt idx="81">
                  <c:v>41872</c:v>
                </c:pt>
                <c:pt idx="82">
                  <c:v>41873</c:v>
                </c:pt>
                <c:pt idx="83">
                  <c:v>41874</c:v>
                </c:pt>
                <c:pt idx="84">
                  <c:v>41875</c:v>
                </c:pt>
                <c:pt idx="85">
                  <c:v>41876</c:v>
                </c:pt>
                <c:pt idx="86">
                  <c:v>41877</c:v>
                </c:pt>
                <c:pt idx="87">
                  <c:v>41878</c:v>
                </c:pt>
                <c:pt idx="88">
                  <c:v>41879</c:v>
                </c:pt>
                <c:pt idx="89">
                  <c:v>41880</c:v>
                </c:pt>
                <c:pt idx="90">
                  <c:v>41881</c:v>
                </c:pt>
                <c:pt idx="91">
                  <c:v>41882</c:v>
                </c:pt>
                <c:pt idx="92">
                  <c:v>41883</c:v>
                </c:pt>
                <c:pt idx="93">
                  <c:v>41884</c:v>
                </c:pt>
                <c:pt idx="94">
                  <c:v>41885</c:v>
                </c:pt>
                <c:pt idx="95">
                  <c:v>41886</c:v>
                </c:pt>
                <c:pt idx="96">
                  <c:v>41887</c:v>
                </c:pt>
                <c:pt idx="97">
                  <c:v>41888</c:v>
                </c:pt>
                <c:pt idx="98">
                  <c:v>41889</c:v>
                </c:pt>
                <c:pt idx="99">
                  <c:v>41890</c:v>
                </c:pt>
                <c:pt idx="100">
                  <c:v>41891</c:v>
                </c:pt>
                <c:pt idx="101">
                  <c:v>41892</c:v>
                </c:pt>
                <c:pt idx="102">
                  <c:v>41893</c:v>
                </c:pt>
                <c:pt idx="103">
                  <c:v>41894</c:v>
                </c:pt>
                <c:pt idx="104">
                  <c:v>41895</c:v>
                </c:pt>
                <c:pt idx="105">
                  <c:v>41896</c:v>
                </c:pt>
                <c:pt idx="106">
                  <c:v>41897</c:v>
                </c:pt>
                <c:pt idx="107">
                  <c:v>41898</c:v>
                </c:pt>
                <c:pt idx="108">
                  <c:v>41899</c:v>
                </c:pt>
                <c:pt idx="109">
                  <c:v>41900</c:v>
                </c:pt>
                <c:pt idx="110">
                  <c:v>41901</c:v>
                </c:pt>
                <c:pt idx="111">
                  <c:v>41902</c:v>
                </c:pt>
                <c:pt idx="112">
                  <c:v>41903</c:v>
                </c:pt>
                <c:pt idx="113">
                  <c:v>41904</c:v>
                </c:pt>
                <c:pt idx="114">
                  <c:v>41905</c:v>
                </c:pt>
                <c:pt idx="115">
                  <c:v>41906</c:v>
                </c:pt>
                <c:pt idx="116">
                  <c:v>41907</c:v>
                </c:pt>
                <c:pt idx="117">
                  <c:v>41908</c:v>
                </c:pt>
                <c:pt idx="118">
                  <c:v>41909</c:v>
                </c:pt>
                <c:pt idx="119">
                  <c:v>41910</c:v>
                </c:pt>
                <c:pt idx="120">
                  <c:v>41911</c:v>
                </c:pt>
                <c:pt idx="121">
                  <c:v>41912</c:v>
                </c:pt>
                <c:pt idx="122">
                  <c:v>41913</c:v>
                </c:pt>
                <c:pt idx="123">
                  <c:v>41914</c:v>
                </c:pt>
                <c:pt idx="124">
                  <c:v>41915</c:v>
                </c:pt>
                <c:pt idx="125">
                  <c:v>41916</c:v>
                </c:pt>
                <c:pt idx="126">
                  <c:v>41917</c:v>
                </c:pt>
                <c:pt idx="127">
                  <c:v>41918</c:v>
                </c:pt>
                <c:pt idx="128">
                  <c:v>41919</c:v>
                </c:pt>
                <c:pt idx="129">
                  <c:v>41920</c:v>
                </c:pt>
                <c:pt idx="130">
                  <c:v>41921</c:v>
                </c:pt>
                <c:pt idx="131">
                  <c:v>41922</c:v>
                </c:pt>
                <c:pt idx="132">
                  <c:v>41923</c:v>
                </c:pt>
                <c:pt idx="133">
                  <c:v>41924</c:v>
                </c:pt>
                <c:pt idx="134">
                  <c:v>41925</c:v>
                </c:pt>
                <c:pt idx="135">
                  <c:v>41926</c:v>
                </c:pt>
                <c:pt idx="136">
                  <c:v>41927</c:v>
                </c:pt>
                <c:pt idx="137">
                  <c:v>41928</c:v>
                </c:pt>
                <c:pt idx="138">
                  <c:v>41929</c:v>
                </c:pt>
                <c:pt idx="139">
                  <c:v>41930</c:v>
                </c:pt>
                <c:pt idx="140">
                  <c:v>41931</c:v>
                </c:pt>
                <c:pt idx="141">
                  <c:v>41932</c:v>
                </c:pt>
                <c:pt idx="142">
                  <c:v>41933</c:v>
                </c:pt>
                <c:pt idx="143">
                  <c:v>41934</c:v>
                </c:pt>
                <c:pt idx="144">
                  <c:v>41935</c:v>
                </c:pt>
                <c:pt idx="145">
                  <c:v>41936</c:v>
                </c:pt>
                <c:pt idx="146">
                  <c:v>41937</c:v>
                </c:pt>
                <c:pt idx="147">
                  <c:v>41938</c:v>
                </c:pt>
                <c:pt idx="148">
                  <c:v>41939</c:v>
                </c:pt>
                <c:pt idx="149">
                  <c:v>41940</c:v>
                </c:pt>
                <c:pt idx="150">
                  <c:v>41941</c:v>
                </c:pt>
                <c:pt idx="151">
                  <c:v>41942</c:v>
                </c:pt>
                <c:pt idx="152">
                  <c:v>41943</c:v>
                </c:pt>
                <c:pt idx="153">
                  <c:v>41944</c:v>
                </c:pt>
                <c:pt idx="154">
                  <c:v>41945</c:v>
                </c:pt>
                <c:pt idx="155">
                  <c:v>41946</c:v>
                </c:pt>
                <c:pt idx="156">
                  <c:v>41947</c:v>
                </c:pt>
                <c:pt idx="157">
                  <c:v>41948</c:v>
                </c:pt>
                <c:pt idx="158">
                  <c:v>41949</c:v>
                </c:pt>
                <c:pt idx="159">
                  <c:v>41950</c:v>
                </c:pt>
                <c:pt idx="160">
                  <c:v>41951</c:v>
                </c:pt>
                <c:pt idx="161">
                  <c:v>41952</c:v>
                </c:pt>
                <c:pt idx="162">
                  <c:v>41953</c:v>
                </c:pt>
                <c:pt idx="163">
                  <c:v>41954</c:v>
                </c:pt>
                <c:pt idx="164">
                  <c:v>41955</c:v>
                </c:pt>
                <c:pt idx="165">
                  <c:v>41956</c:v>
                </c:pt>
                <c:pt idx="166">
                  <c:v>41957</c:v>
                </c:pt>
                <c:pt idx="167">
                  <c:v>41958</c:v>
                </c:pt>
                <c:pt idx="168">
                  <c:v>41959</c:v>
                </c:pt>
                <c:pt idx="169">
                  <c:v>41960</c:v>
                </c:pt>
                <c:pt idx="170">
                  <c:v>41961</c:v>
                </c:pt>
                <c:pt idx="171">
                  <c:v>41962</c:v>
                </c:pt>
                <c:pt idx="172">
                  <c:v>41963</c:v>
                </c:pt>
                <c:pt idx="173">
                  <c:v>41964</c:v>
                </c:pt>
                <c:pt idx="174">
                  <c:v>41965</c:v>
                </c:pt>
                <c:pt idx="175">
                  <c:v>41966</c:v>
                </c:pt>
                <c:pt idx="176">
                  <c:v>41967</c:v>
                </c:pt>
                <c:pt idx="177">
                  <c:v>41968</c:v>
                </c:pt>
                <c:pt idx="178">
                  <c:v>41969</c:v>
                </c:pt>
                <c:pt idx="179">
                  <c:v>41970</c:v>
                </c:pt>
                <c:pt idx="180">
                  <c:v>41971</c:v>
                </c:pt>
                <c:pt idx="181">
                  <c:v>41972</c:v>
                </c:pt>
                <c:pt idx="182">
                  <c:v>41973</c:v>
                </c:pt>
                <c:pt idx="183">
                  <c:v>41974</c:v>
                </c:pt>
                <c:pt idx="184">
                  <c:v>41975</c:v>
                </c:pt>
                <c:pt idx="185">
                  <c:v>41976</c:v>
                </c:pt>
                <c:pt idx="186">
                  <c:v>41977</c:v>
                </c:pt>
                <c:pt idx="187">
                  <c:v>41978</c:v>
                </c:pt>
                <c:pt idx="188">
                  <c:v>41979</c:v>
                </c:pt>
                <c:pt idx="189">
                  <c:v>41980</c:v>
                </c:pt>
                <c:pt idx="190">
                  <c:v>41981</c:v>
                </c:pt>
                <c:pt idx="191">
                  <c:v>41982</c:v>
                </c:pt>
                <c:pt idx="192">
                  <c:v>41983</c:v>
                </c:pt>
                <c:pt idx="193">
                  <c:v>41984</c:v>
                </c:pt>
                <c:pt idx="194">
                  <c:v>41985</c:v>
                </c:pt>
                <c:pt idx="195">
                  <c:v>41986</c:v>
                </c:pt>
                <c:pt idx="196">
                  <c:v>41987</c:v>
                </c:pt>
                <c:pt idx="197">
                  <c:v>41988</c:v>
                </c:pt>
                <c:pt idx="198">
                  <c:v>41989</c:v>
                </c:pt>
                <c:pt idx="199">
                  <c:v>41990</c:v>
                </c:pt>
                <c:pt idx="200">
                  <c:v>41991</c:v>
                </c:pt>
                <c:pt idx="201">
                  <c:v>41992</c:v>
                </c:pt>
                <c:pt idx="202">
                  <c:v>41993</c:v>
                </c:pt>
                <c:pt idx="203">
                  <c:v>41994</c:v>
                </c:pt>
                <c:pt idx="204">
                  <c:v>41995</c:v>
                </c:pt>
                <c:pt idx="205">
                  <c:v>41996</c:v>
                </c:pt>
                <c:pt idx="206">
                  <c:v>41997</c:v>
                </c:pt>
                <c:pt idx="207">
                  <c:v>41998</c:v>
                </c:pt>
                <c:pt idx="208">
                  <c:v>41999</c:v>
                </c:pt>
                <c:pt idx="209">
                  <c:v>42000</c:v>
                </c:pt>
                <c:pt idx="210">
                  <c:v>42001</c:v>
                </c:pt>
                <c:pt idx="211">
                  <c:v>42002</c:v>
                </c:pt>
                <c:pt idx="212">
                  <c:v>42003</c:v>
                </c:pt>
                <c:pt idx="213">
                  <c:v>42004</c:v>
                </c:pt>
                <c:pt idx="214">
                  <c:v>42005</c:v>
                </c:pt>
                <c:pt idx="215">
                  <c:v>42006</c:v>
                </c:pt>
                <c:pt idx="216">
                  <c:v>42007</c:v>
                </c:pt>
                <c:pt idx="217">
                  <c:v>42008</c:v>
                </c:pt>
                <c:pt idx="218">
                  <c:v>42009</c:v>
                </c:pt>
                <c:pt idx="219">
                  <c:v>42010</c:v>
                </c:pt>
                <c:pt idx="220">
                  <c:v>42011</c:v>
                </c:pt>
                <c:pt idx="221">
                  <c:v>42012</c:v>
                </c:pt>
                <c:pt idx="222">
                  <c:v>42013</c:v>
                </c:pt>
                <c:pt idx="223">
                  <c:v>42014</c:v>
                </c:pt>
                <c:pt idx="224">
                  <c:v>42015</c:v>
                </c:pt>
                <c:pt idx="225">
                  <c:v>42016</c:v>
                </c:pt>
                <c:pt idx="226">
                  <c:v>42017</c:v>
                </c:pt>
                <c:pt idx="227">
                  <c:v>42018</c:v>
                </c:pt>
                <c:pt idx="228">
                  <c:v>42019</c:v>
                </c:pt>
                <c:pt idx="229">
                  <c:v>42020</c:v>
                </c:pt>
                <c:pt idx="230">
                  <c:v>42021</c:v>
                </c:pt>
                <c:pt idx="231">
                  <c:v>42022</c:v>
                </c:pt>
                <c:pt idx="232">
                  <c:v>42023</c:v>
                </c:pt>
                <c:pt idx="233">
                  <c:v>42024</c:v>
                </c:pt>
                <c:pt idx="234">
                  <c:v>42025</c:v>
                </c:pt>
                <c:pt idx="235">
                  <c:v>42026</c:v>
                </c:pt>
                <c:pt idx="236">
                  <c:v>42027</c:v>
                </c:pt>
                <c:pt idx="237">
                  <c:v>42028</c:v>
                </c:pt>
                <c:pt idx="238">
                  <c:v>42029</c:v>
                </c:pt>
                <c:pt idx="239">
                  <c:v>42030</c:v>
                </c:pt>
                <c:pt idx="240">
                  <c:v>42031</c:v>
                </c:pt>
                <c:pt idx="241">
                  <c:v>42032</c:v>
                </c:pt>
                <c:pt idx="242">
                  <c:v>42033</c:v>
                </c:pt>
                <c:pt idx="243">
                  <c:v>42034</c:v>
                </c:pt>
                <c:pt idx="244">
                  <c:v>42035</c:v>
                </c:pt>
                <c:pt idx="245">
                  <c:v>42036</c:v>
                </c:pt>
                <c:pt idx="246">
                  <c:v>42037</c:v>
                </c:pt>
                <c:pt idx="247">
                  <c:v>42038</c:v>
                </c:pt>
                <c:pt idx="248">
                  <c:v>42039</c:v>
                </c:pt>
                <c:pt idx="249">
                  <c:v>42040</c:v>
                </c:pt>
                <c:pt idx="250">
                  <c:v>42041</c:v>
                </c:pt>
                <c:pt idx="251">
                  <c:v>42042</c:v>
                </c:pt>
                <c:pt idx="252">
                  <c:v>42043</c:v>
                </c:pt>
                <c:pt idx="253">
                  <c:v>42044</c:v>
                </c:pt>
                <c:pt idx="254">
                  <c:v>42045</c:v>
                </c:pt>
                <c:pt idx="255">
                  <c:v>42046</c:v>
                </c:pt>
                <c:pt idx="256">
                  <c:v>42047</c:v>
                </c:pt>
                <c:pt idx="257">
                  <c:v>42048</c:v>
                </c:pt>
                <c:pt idx="258">
                  <c:v>42049</c:v>
                </c:pt>
                <c:pt idx="259">
                  <c:v>42050</c:v>
                </c:pt>
                <c:pt idx="260">
                  <c:v>42051</c:v>
                </c:pt>
                <c:pt idx="261">
                  <c:v>42052</c:v>
                </c:pt>
                <c:pt idx="262">
                  <c:v>42053</c:v>
                </c:pt>
                <c:pt idx="263">
                  <c:v>42054</c:v>
                </c:pt>
                <c:pt idx="264">
                  <c:v>42055</c:v>
                </c:pt>
                <c:pt idx="265">
                  <c:v>42056</c:v>
                </c:pt>
                <c:pt idx="266">
                  <c:v>42057</c:v>
                </c:pt>
                <c:pt idx="267">
                  <c:v>42058</c:v>
                </c:pt>
                <c:pt idx="268">
                  <c:v>42059</c:v>
                </c:pt>
                <c:pt idx="269">
                  <c:v>42060</c:v>
                </c:pt>
                <c:pt idx="270">
                  <c:v>42061</c:v>
                </c:pt>
                <c:pt idx="271">
                  <c:v>42062</c:v>
                </c:pt>
                <c:pt idx="272">
                  <c:v>42063</c:v>
                </c:pt>
                <c:pt idx="273">
                  <c:v>42064</c:v>
                </c:pt>
                <c:pt idx="274">
                  <c:v>42065</c:v>
                </c:pt>
                <c:pt idx="275">
                  <c:v>42066</c:v>
                </c:pt>
                <c:pt idx="276">
                  <c:v>42067</c:v>
                </c:pt>
                <c:pt idx="277">
                  <c:v>42068</c:v>
                </c:pt>
                <c:pt idx="278">
                  <c:v>42069</c:v>
                </c:pt>
                <c:pt idx="279">
                  <c:v>42070</c:v>
                </c:pt>
                <c:pt idx="280">
                  <c:v>42071</c:v>
                </c:pt>
                <c:pt idx="281">
                  <c:v>42072</c:v>
                </c:pt>
                <c:pt idx="282">
                  <c:v>42073</c:v>
                </c:pt>
                <c:pt idx="283">
                  <c:v>42074</c:v>
                </c:pt>
                <c:pt idx="284">
                  <c:v>42075</c:v>
                </c:pt>
                <c:pt idx="285">
                  <c:v>42076</c:v>
                </c:pt>
                <c:pt idx="286">
                  <c:v>42077</c:v>
                </c:pt>
                <c:pt idx="287">
                  <c:v>42078</c:v>
                </c:pt>
                <c:pt idx="288">
                  <c:v>42079</c:v>
                </c:pt>
                <c:pt idx="289">
                  <c:v>42080</c:v>
                </c:pt>
                <c:pt idx="290">
                  <c:v>42081</c:v>
                </c:pt>
                <c:pt idx="291">
                  <c:v>42082</c:v>
                </c:pt>
                <c:pt idx="292">
                  <c:v>42083</c:v>
                </c:pt>
                <c:pt idx="293">
                  <c:v>42084</c:v>
                </c:pt>
                <c:pt idx="294">
                  <c:v>42085</c:v>
                </c:pt>
                <c:pt idx="295">
                  <c:v>42086</c:v>
                </c:pt>
                <c:pt idx="296">
                  <c:v>42087</c:v>
                </c:pt>
                <c:pt idx="297">
                  <c:v>42088</c:v>
                </c:pt>
                <c:pt idx="298">
                  <c:v>42089</c:v>
                </c:pt>
                <c:pt idx="299">
                  <c:v>42090</c:v>
                </c:pt>
                <c:pt idx="300">
                  <c:v>42091</c:v>
                </c:pt>
                <c:pt idx="301">
                  <c:v>42092</c:v>
                </c:pt>
                <c:pt idx="302">
                  <c:v>42093</c:v>
                </c:pt>
                <c:pt idx="303">
                  <c:v>42094</c:v>
                </c:pt>
                <c:pt idx="304">
                  <c:v>42095</c:v>
                </c:pt>
                <c:pt idx="305">
                  <c:v>42096</c:v>
                </c:pt>
                <c:pt idx="306">
                  <c:v>42097</c:v>
                </c:pt>
                <c:pt idx="307">
                  <c:v>42098</c:v>
                </c:pt>
                <c:pt idx="308">
                  <c:v>42099</c:v>
                </c:pt>
                <c:pt idx="309">
                  <c:v>42100</c:v>
                </c:pt>
                <c:pt idx="310">
                  <c:v>42101</c:v>
                </c:pt>
                <c:pt idx="311">
                  <c:v>42102</c:v>
                </c:pt>
                <c:pt idx="312">
                  <c:v>42103</c:v>
                </c:pt>
                <c:pt idx="313">
                  <c:v>42104</c:v>
                </c:pt>
                <c:pt idx="314">
                  <c:v>42105</c:v>
                </c:pt>
                <c:pt idx="315">
                  <c:v>42106</c:v>
                </c:pt>
                <c:pt idx="316">
                  <c:v>42107</c:v>
                </c:pt>
                <c:pt idx="317">
                  <c:v>42108</c:v>
                </c:pt>
                <c:pt idx="318">
                  <c:v>42109</c:v>
                </c:pt>
              </c:numCache>
            </c:numRef>
          </c:cat>
          <c:val>
            <c:numRef>
              <c:f>Graph!$U$78:$U$396</c:f>
              <c:numCache>
                <c:formatCode>General</c:formatCode>
                <c:ptCount val="319"/>
                <c:pt idx="146">
                  <c:v>1</c:v>
                </c:pt>
                <c:pt idx="166">
                  <c:v>3</c:v>
                </c:pt>
                <c:pt idx="185">
                  <c:v>6</c:v>
                </c:pt>
                <c:pt idx="206">
                  <c:v>6</c:v>
                </c:pt>
                <c:pt idx="220">
                  <c:v>6</c:v>
                </c:pt>
              </c:numCache>
            </c:numRef>
          </c:val>
          <c:smooth val="0"/>
        </c:ser>
        <c:dLbls>
          <c:showLegendKey val="0"/>
          <c:showVal val="0"/>
          <c:showCatName val="0"/>
          <c:showSerName val="0"/>
          <c:showPercent val="0"/>
          <c:showBubbleSize val="0"/>
        </c:dLbls>
        <c:marker val="1"/>
        <c:smooth val="0"/>
        <c:axId val="42559744"/>
        <c:axId val="42566400"/>
      </c:lineChart>
      <c:dateAx>
        <c:axId val="42559744"/>
        <c:scaling>
          <c:orientation val="minMax"/>
        </c:scaling>
        <c:delete val="0"/>
        <c:axPos val="b"/>
        <c:title>
          <c:tx>
            <c:rich>
              <a:bodyPr/>
              <a:lstStyle/>
              <a:p>
                <a:pPr>
                  <a:defRPr/>
                </a:pPr>
                <a:r>
                  <a:rPr lang="en-US"/>
                  <a:t>Date</a:t>
                </a:r>
                <a:endParaRPr lang="ja-JP"/>
              </a:p>
            </c:rich>
          </c:tx>
          <c:layout/>
          <c:overlay val="0"/>
        </c:title>
        <c:numFmt formatCode="m/d/yyyy" sourceLinked="1"/>
        <c:majorTickMark val="out"/>
        <c:minorTickMark val="none"/>
        <c:tickLblPos val="nextTo"/>
        <c:txPr>
          <a:bodyPr rot="-2700000" vert="horz"/>
          <a:lstStyle/>
          <a:p>
            <a:pPr>
              <a:defRPr sz="1100"/>
            </a:pPr>
            <a:endParaRPr lang="ja-JP"/>
          </a:p>
        </c:txPr>
        <c:crossAx val="42566400"/>
        <c:crosses val="autoZero"/>
        <c:auto val="0"/>
        <c:lblOffset val="100"/>
        <c:baseTimeUnit val="days"/>
      </c:dateAx>
      <c:valAx>
        <c:axId val="42566400"/>
        <c:scaling>
          <c:orientation val="minMax"/>
          <c:max val="10"/>
        </c:scaling>
        <c:delete val="0"/>
        <c:axPos val="l"/>
        <c:title>
          <c:tx>
            <c:rich>
              <a:bodyPr rot="-5400000" vert="horz"/>
              <a:lstStyle/>
              <a:p>
                <a:pPr>
                  <a:defRPr/>
                </a:pPr>
                <a:r>
                  <a:rPr lang="en-US"/>
                  <a:t>Number of Cases</a:t>
                </a:r>
                <a:endParaRPr lang="ja-JP"/>
              </a:p>
            </c:rich>
          </c:tx>
          <c:layout/>
          <c:overlay val="0"/>
        </c:title>
        <c:numFmt formatCode="General" sourceLinked="1"/>
        <c:majorTickMark val="out"/>
        <c:minorTickMark val="none"/>
        <c:tickLblPos val="nextTo"/>
        <c:txPr>
          <a:bodyPr/>
          <a:lstStyle/>
          <a:p>
            <a:pPr>
              <a:defRPr sz="1100"/>
            </a:pPr>
            <a:endParaRPr lang="ja-JP"/>
          </a:p>
        </c:txPr>
        <c:crossAx val="42559744"/>
        <c:crosses val="autoZero"/>
        <c:crossBetween val="between"/>
      </c:valAx>
      <c:spPr>
        <a:noFill/>
      </c:spPr>
    </c:plotArea>
    <c:legend>
      <c:legendPos val="r"/>
      <c:layout>
        <c:manualLayout>
          <c:xMode val="edge"/>
          <c:yMode val="edge"/>
          <c:x val="0.1241012502889812"/>
          <c:y val="0.2333544765237679"/>
          <c:w val="0.2203657956761142"/>
          <c:h val="0.16743438320209975"/>
        </c:manualLayout>
      </c:layout>
      <c:overlay val="0"/>
    </c:legend>
    <c:plotVisOnly val="1"/>
    <c:dispBlanksAs val="gap"/>
    <c:showDLblsOverMax val="0"/>
  </c:chart>
  <c:spPr>
    <a:noFill/>
    <a:ln>
      <a:noFill/>
    </a:ln>
  </c:spPr>
  <c:txPr>
    <a:bodyPr/>
    <a:lstStyle/>
    <a:p>
      <a:pPr>
        <a:defRPr sz="1200" b="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34</xdr:col>
      <xdr:colOff>0</xdr:colOff>
      <xdr:row>3</xdr:row>
      <xdr:rowOff>0</xdr:rowOff>
    </xdr:from>
    <xdr:to>
      <xdr:col>42</xdr:col>
      <xdr:colOff>33617</xdr:colOff>
      <xdr:row>19</xdr:row>
      <xdr:rowOff>53789</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0</xdr:colOff>
      <xdr:row>20</xdr:row>
      <xdr:rowOff>0</xdr:rowOff>
    </xdr:from>
    <xdr:to>
      <xdr:col>42</xdr:col>
      <xdr:colOff>33617</xdr:colOff>
      <xdr:row>36</xdr:row>
      <xdr:rowOff>53789</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0</xdr:colOff>
      <xdr:row>37</xdr:row>
      <xdr:rowOff>0</xdr:rowOff>
    </xdr:from>
    <xdr:to>
      <xdr:col>42</xdr:col>
      <xdr:colOff>33617</xdr:colOff>
      <xdr:row>53</xdr:row>
      <xdr:rowOff>53789</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0</xdr:colOff>
      <xdr:row>54</xdr:row>
      <xdr:rowOff>0</xdr:rowOff>
    </xdr:from>
    <xdr:to>
      <xdr:col>42</xdr:col>
      <xdr:colOff>33617</xdr:colOff>
      <xdr:row>70</xdr:row>
      <xdr:rowOff>53789</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44</xdr:col>
      <xdr:colOff>0</xdr:colOff>
      <xdr:row>3</xdr:row>
      <xdr:rowOff>0</xdr:rowOff>
    </xdr:from>
    <xdr:to>
      <xdr:col>52</xdr:col>
      <xdr:colOff>33616</xdr:colOff>
      <xdr:row>19</xdr:row>
      <xdr:rowOff>53789</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44</xdr:col>
      <xdr:colOff>0</xdr:colOff>
      <xdr:row>20</xdr:row>
      <xdr:rowOff>0</xdr:rowOff>
    </xdr:from>
    <xdr:to>
      <xdr:col>52</xdr:col>
      <xdr:colOff>33616</xdr:colOff>
      <xdr:row>36</xdr:row>
      <xdr:rowOff>53788</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44</xdr:col>
      <xdr:colOff>0</xdr:colOff>
      <xdr:row>37</xdr:row>
      <xdr:rowOff>0</xdr:rowOff>
    </xdr:from>
    <xdr:to>
      <xdr:col>52</xdr:col>
      <xdr:colOff>33616</xdr:colOff>
      <xdr:row>53</xdr:row>
      <xdr:rowOff>53789</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44</xdr:col>
      <xdr:colOff>0</xdr:colOff>
      <xdr:row>54</xdr:row>
      <xdr:rowOff>0</xdr:rowOff>
    </xdr:from>
    <xdr:to>
      <xdr:col>52</xdr:col>
      <xdr:colOff>33616</xdr:colOff>
      <xdr:row>70</xdr:row>
      <xdr:rowOff>53788</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34</xdr:col>
      <xdr:colOff>0</xdr:colOff>
      <xdr:row>71</xdr:row>
      <xdr:rowOff>0</xdr:rowOff>
    </xdr:from>
    <xdr:to>
      <xdr:col>42</xdr:col>
      <xdr:colOff>33617</xdr:colOff>
      <xdr:row>87</xdr:row>
      <xdr:rowOff>53789</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44</xdr:col>
      <xdr:colOff>0</xdr:colOff>
      <xdr:row>71</xdr:row>
      <xdr:rowOff>0</xdr:rowOff>
    </xdr:from>
    <xdr:to>
      <xdr:col>52</xdr:col>
      <xdr:colOff>33616</xdr:colOff>
      <xdr:row>87</xdr:row>
      <xdr:rowOff>53788</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56"/>
  <sheetViews>
    <sheetView tabSelected="1" zoomScale="30" zoomScaleNormal="30" workbookViewId="0">
      <pane ySplit="345" activePane="bottomLeft"/>
      <selection activeCell="T3" sqref="T3"/>
      <selection pane="bottomLeft" activeCell="AR99" sqref="AR99"/>
    </sheetView>
  </sheetViews>
  <sheetFormatPr defaultRowHeight="13.5"/>
  <cols>
    <col min="1" max="1" width="11.625" bestFit="1" customWidth="1"/>
    <col min="2" max="2" width="30.375" style="11" bestFit="1" customWidth="1"/>
    <col min="3" max="4" width="7.125" bestFit="1" customWidth="1"/>
    <col min="5" max="6" width="13" bestFit="1" customWidth="1"/>
    <col min="9" max="9" width="7" bestFit="1" customWidth="1"/>
    <col min="10" max="11" width="13" bestFit="1" customWidth="1"/>
    <col min="14" max="14" width="7" bestFit="1" customWidth="1"/>
    <col min="15" max="16" width="13" bestFit="1" customWidth="1"/>
    <col min="19" max="19" width="7" bestFit="1" customWidth="1"/>
    <col min="20" max="21" width="13" bestFit="1" customWidth="1"/>
    <col min="24" max="24" width="7" bestFit="1" customWidth="1"/>
    <col min="25" max="26" width="13" bestFit="1" customWidth="1"/>
    <col min="29" max="29" width="7" bestFit="1" customWidth="1"/>
    <col min="30" max="31" width="13" bestFit="1" customWidth="1"/>
    <col min="32" max="32" width="9.625" bestFit="1" customWidth="1"/>
    <col min="33" max="33" width="9" bestFit="1" customWidth="1"/>
    <col min="34" max="34" width="8" bestFit="1" customWidth="1"/>
  </cols>
  <sheetData>
    <row r="1" spans="1:34">
      <c r="B1" s="25" t="s">
        <v>1</v>
      </c>
      <c r="C1" s="25"/>
      <c r="D1" s="25"/>
      <c r="E1" s="24" t="s">
        <v>4</v>
      </c>
      <c r="F1" s="24"/>
      <c r="G1" s="24"/>
      <c r="H1" s="24"/>
      <c r="I1" s="24"/>
      <c r="J1" s="24" t="s">
        <v>88</v>
      </c>
      <c r="K1" s="24"/>
      <c r="L1" s="24"/>
      <c r="M1" s="24"/>
      <c r="N1" s="24"/>
      <c r="O1" s="24" t="s">
        <v>5</v>
      </c>
      <c r="P1" s="24"/>
      <c r="Q1" s="24"/>
      <c r="R1" s="24"/>
      <c r="S1" s="24"/>
      <c r="T1" s="24" t="s">
        <v>119</v>
      </c>
      <c r="U1" s="24"/>
      <c r="V1" s="24"/>
      <c r="W1" s="24"/>
      <c r="X1" s="24"/>
      <c r="Y1" s="24" t="s">
        <v>64</v>
      </c>
      <c r="Z1" s="24"/>
      <c r="AA1" s="24"/>
      <c r="AB1" s="24"/>
      <c r="AC1" s="24"/>
      <c r="AD1" s="24" t="s">
        <v>87</v>
      </c>
      <c r="AE1" s="24"/>
      <c r="AF1" s="24"/>
      <c r="AG1" s="24"/>
      <c r="AH1" s="24"/>
    </row>
    <row r="2" spans="1:34">
      <c r="A2" s="8"/>
      <c r="B2" s="10"/>
      <c r="C2" s="8"/>
      <c r="D2" s="8"/>
      <c r="E2" s="16" t="s">
        <v>79</v>
      </c>
      <c r="F2" s="8" t="s">
        <v>2</v>
      </c>
      <c r="G2" s="8" t="s">
        <v>89</v>
      </c>
      <c r="H2" s="8" t="s">
        <v>77</v>
      </c>
      <c r="I2" s="14" t="s">
        <v>78</v>
      </c>
      <c r="J2" s="16" t="s">
        <v>79</v>
      </c>
      <c r="K2" s="9" t="s">
        <v>2</v>
      </c>
      <c r="L2" s="9" t="s">
        <v>89</v>
      </c>
      <c r="M2" s="9" t="s">
        <v>77</v>
      </c>
      <c r="N2" s="14" t="s">
        <v>78</v>
      </c>
      <c r="O2" s="16" t="s">
        <v>79</v>
      </c>
      <c r="P2" s="9" t="s">
        <v>2</v>
      </c>
      <c r="Q2" s="9" t="s">
        <v>89</v>
      </c>
      <c r="R2" s="9" t="s">
        <v>77</v>
      </c>
      <c r="S2" s="14" t="s">
        <v>78</v>
      </c>
      <c r="T2" s="16" t="s">
        <v>79</v>
      </c>
      <c r="U2" s="9" t="s">
        <v>2</v>
      </c>
      <c r="V2" s="9" t="s">
        <v>89</v>
      </c>
      <c r="W2" s="9" t="s">
        <v>77</v>
      </c>
      <c r="X2" s="14" t="s">
        <v>78</v>
      </c>
      <c r="Y2" s="16" t="s">
        <v>79</v>
      </c>
      <c r="Z2" s="9" t="s">
        <v>2</v>
      </c>
      <c r="AA2" s="9" t="s">
        <v>89</v>
      </c>
      <c r="AB2" s="9" t="s">
        <v>77</v>
      </c>
      <c r="AC2" s="14" t="s">
        <v>78</v>
      </c>
      <c r="AD2" s="16" t="s">
        <v>79</v>
      </c>
      <c r="AE2" s="9" t="s">
        <v>2</v>
      </c>
      <c r="AF2" s="9" t="s">
        <v>89</v>
      </c>
      <c r="AG2" s="9" t="s">
        <v>77</v>
      </c>
      <c r="AH2" s="14" t="s">
        <v>78</v>
      </c>
    </row>
    <row r="3" spans="1:34">
      <c r="A3" s="8"/>
      <c r="B3" s="10" t="s">
        <v>3</v>
      </c>
      <c r="C3" s="8" t="s">
        <v>2</v>
      </c>
      <c r="D3" s="9" t="s">
        <v>120</v>
      </c>
      <c r="E3" s="8" t="s">
        <v>59</v>
      </c>
      <c r="F3" s="8" t="s">
        <v>60</v>
      </c>
      <c r="G3" s="8" t="s">
        <v>61</v>
      </c>
      <c r="H3" s="8" t="s">
        <v>62</v>
      </c>
      <c r="I3" s="8" t="s">
        <v>63</v>
      </c>
      <c r="J3" s="8" t="s">
        <v>59</v>
      </c>
      <c r="K3" s="8" t="s">
        <v>60</v>
      </c>
      <c r="L3" s="8" t="s">
        <v>61</v>
      </c>
      <c r="M3" s="8" t="s">
        <v>62</v>
      </c>
      <c r="N3" s="8" t="s">
        <v>63</v>
      </c>
      <c r="O3" s="8" t="s">
        <v>59</v>
      </c>
      <c r="P3" s="8" t="s">
        <v>60</v>
      </c>
      <c r="Q3" s="8" t="s">
        <v>61</v>
      </c>
      <c r="R3" s="8" t="s">
        <v>62</v>
      </c>
      <c r="S3" s="8" t="s">
        <v>63</v>
      </c>
      <c r="T3" s="9" t="s">
        <v>59</v>
      </c>
      <c r="U3" s="9" t="s">
        <v>60</v>
      </c>
      <c r="V3" s="9" t="s">
        <v>61</v>
      </c>
      <c r="W3" s="9" t="s">
        <v>62</v>
      </c>
      <c r="X3" s="9" t="s">
        <v>63</v>
      </c>
      <c r="Y3" s="8" t="s">
        <v>59</v>
      </c>
      <c r="Z3" s="8" t="s">
        <v>60</v>
      </c>
      <c r="AA3" s="8" t="s">
        <v>61</v>
      </c>
      <c r="AB3" s="8" t="s">
        <v>62</v>
      </c>
      <c r="AC3" s="8" t="s">
        <v>63</v>
      </c>
      <c r="AD3" s="9" t="s">
        <v>59</v>
      </c>
      <c r="AE3" s="9" t="s">
        <v>60</v>
      </c>
      <c r="AF3" s="9" t="s">
        <v>61</v>
      </c>
      <c r="AG3" s="9" t="s">
        <v>62</v>
      </c>
      <c r="AH3" s="9" t="s">
        <v>63</v>
      </c>
    </row>
    <row r="4" spans="1:34">
      <c r="A4" s="1">
        <v>41717</v>
      </c>
    </row>
    <row r="5" spans="1:34">
      <c r="A5" s="1">
        <v>41718</v>
      </c>
    </row>
    <row r="6" spans="1:34">
      <c r="A6" s="1">
        <v>41719</v>
      </c>
    </row>
    <row r="7" spans="1:34">
      <c r="A7" s="1">
        <v>41720</v>
      </c>
    </row>
    <row r="8" spans="1:34">
      <c r="A8" s="1">
        <v>41721</v>
      </c>
    </row>
    <row r="9" spans="1:34">
      <c r="A9" s="1">
        <v>41722</v>
      </c>
    </row>
    <row r="10" spans="1:34">
      <c r="A10" s="1">
        <v>41723</v>
      </c>
    </row>
    <row r="11" spans="1:34">
      <c r="A11" s="1">
        <v>41724</v>
      </c>
    </row>
    <row r="12" spans="1:34">
      <c r="A12" s="1">
        <v>41725</v>
      </c>
    </row>
    <row r="13" spans="1:34">
      <c r="A13" s="1">
        <v>41726</v>
      </c>
    </row>
    <row r="14" spans="1:34">
      <c r="A14" s="1">
        <v>41727</v>
      </c>
    </row>
    <row r="15" spans="1:34">
      <c r="A15" s="1">
        <v>41728</v>
      </c>
    </row>
    <row r="16" spans="1:34">
      <c r="A16" s="1">
        <v>41729</v>
      </c>
    </row>
    <row r="17" spans="1:1">
      <c r="A17" s="1">
        <v>41730</v>
      </c>
    </row>
    <row r="18" spans="1:1">
      <c r="A18" s="1">
        <v>41731</v>
      </c>
    </row>
    <row r="19" spans="1:1">
      <c r="A19" s="1">
        <v>41732</v>
      </c>
    </row>
    <row r="20" spans="1:1">
      <c r="A20" s="1">
        <v>41733</v>
      </c>
    </row>
    <row r="21" spans="1:1">
      <c r="A21" s="1">
        <v>41734</v>
      </c>
    </row>
    <row r="22" spans="1:1">
      <c r="A22" s="1">
        <v>41735</v>
      </c>
    </row>
    <row r="23" spans="1:1">
      <c r="A23" s="1">
        <v>41736</v>
      </c>
    </row>
    <row r="24" spans="1:1">
      <c r="A24" s="1">
        <v>41737</v>
      </c>
    </row>
    <row r="25" spans="1:1">
      <c r="A25" s="1">
        <v>41738</v>
      </c>
    </row>
    <row r="26" spans="1:1">
      <c r="A26" s="1">
        <v>41739</v>
      </c>
    </row>
    <row r="27" spans="1:1">
      <c r="A27" s="1">
        <v>41740</v>
      </c>
    </row>
    <row r="28" spans="1:1">
      <c r="A28" s="1">
        <v>41741</v>
      </c>
    </row>
    <row r="29" spans="1:1">
      <c r="A29" s="1">
        <v>41742</v>
      </c>
    </row>
    <row r="30" spans="1:1">
      <c r="A30" s="1">
        <v>41743</v>
      </c>
    </row>
    <row r="31" spans="1:1">
      <c r="A31" s="1">
        <v>41744</v>
      </c>
    </row>
    <row r="32" spans="1:1">
      <c r="A32" s="1">
        <v>41745</v>
      </c>
    </row>
    <row r="33" spans="1:1">
      <c r="A33" s="1">
        <v>41746</v>
      </c>
    </row>
    <row r="34" spans="1:1">
      <c r="A34" s="1">
        <v>41747</v>
      </c>
    </row>
    <row r="35" spans="1:1">
      <c r="A35" s="1">
        <v>41748</v>
      </c>
    </row>
    <row r="36" spans="1:1">
      <c r="A36" s="1">
        <v>41749</v>
      </c>
    </row>
    <row r="37" spans="1:1">
      <c r="A37" s="1">
        <v>41750</v>
      </c>
    </row>
    <row r="38" spans="1:1">
      <c r="A38" s="1">
        <v>41751</v>
      </c>
    </row>
    <row r="39" spans="1:1">
      <c r="A39" s="1">
        <v>41752</v>
      </c>
    </row>
    <row r="40" spans="1:1">
      <c r="A40" s="1">
        <v>41753</v>
      </c>
    </row>
    <row r="41" spans="1:1">
      <c r="A41" s="1">
        <v>41754</v>
      </c>
    </row>
    <row r="42" spans="1:1">
      <c r="A42" s="1">
        <v>41755</v>
      </c>
    </row>
    <row r="43" spans="1:1">
      <c r="A43" s="1">
        <v>41756</v>
      </c>
    </row>
    <row r="44" spans="1:1">
      <c r="A44" s="1">
        <v>41757</v>
      </c>
    </row>
    <row r="45" spans="1:1">
      <c r="A45" s="1">
        <v>41758</v>
      </c>
    </row>
    <row r="46" spans="1:1">
      <c r="A46" s="1">
        <v>41759</v>
      </c>
    </row>
    <row r="47" spans="1:1">
      <c r="A47" s="1">
        <v>41760</v>
      </c>
    </row>
    <row r="48" spans="1:1">
      <c r="A48" s="1">
        <v>41761</v>
      </c>
    </row>
    <row r="49" spans="1:1">
      <c r="A49" s="1">
        <v>41762</v>
      </c>
    </row>
    <row r="50" spans="1:1">
      <c r="A50" s="1">
        <v>41763</v>
      </c>
    </row>
    <row r="51" spans="1:1">
      <c r="A51" s="1">
        <v>41764</v>
      </c>
    </row>
    <row r="52" spans="1:1">
      <c r="A52" s="1">
        <v>41765</v>
      </c>
    </row>
    <row r="53" spans="1:1">
      <c r="A53" s="1">
        <v>41766</v>
      </c>
    </row>
    <row r="54" spans="1:1">
      <c r="A54" s="1">
        <v>41767</v>
      </c>
    </row>
    <row r="55" spans="1:1">
      <c r="A55" s="1">
        <v>41768</v>
      </c>
    </row>
    <row r="56" spans="1:1">
      <c r="A56" s="1">
        <v>41769</v>
      </c>
    </row>
    <row r="57" spans="1:1">
      <c r="A57" s="1">
        <v>41770</v>
      </c>
    </row>
    <row r="58" spans="1:1">
      <c r="A58" s="1">
        <v>41771</v>
      </c>
    </row>
    <row r="59" spans="1:1">
      <c r="A59" s="1">
        <v>41772</v>
      </c>
    </row>
    <row r="60" spans="1:1">
      <c r="A60" s="1">
        <v>41773</v>
      </c>
    </row>
    <row r="61" spans="1:1">
      <c r="A61" s="1">
        <v>41774</v>
      </c>
    </row>
    <row r="62" spans="1:1">
      <c r="A62" s="1">
        <v>41775</v>
      </c>
    </row>
    <row r="63" spans="1:1">
      <c r="A63" s="1">
        <v>41776</v>
      </c>
    </row>
    <row r="64" spans="1:1">
      <c r="A64" s="1">
        <v>41777</v>
      </c>
    </row>
    <row r="65" spans="1:16">
      <c r="A65" s="1">
        <v>41778</v>
      </c>
    </row>
    <row r="66" spans="1:16">
      <c r="A66" s="1">
        <v>41779</v>
      </c>
    </row>
    <row r="67" spans="1:16">
      <c r="A67" s="1">
        <v>41780</v>
      </c>
    </row>
    <row r="68" spans="1:16">
      <c r="A68" s="1">
        <v>41781</v>
      </c>
    </row>
    <row r="69" spans="1:16">
      <c r="A69" s="1">
        <v>41782</v>
      </c>
    </row>
    <row r="70" spans="1:16">
      <c r="A70" s="1">
        <v>41783</v>
      </c>
    </row>
    <row r="71" spans="1:16">
      <c r="A71" s="1">
        <v>41784</v>
      </c>
    </row>
    <row r="72" spans="1:16">
      <c r="A72" s="1">
        <v>41785</v>
      </c>
    </row>
    <row r="73" spans="1:16">
      <c r="A73" s="1">
        <v>41786</v>
      </c>
    </row>
    <row r="74" spans="1:16">
      <c r="A74" s="1">
        <v>41787</v>
      </c>
    </row>
    <row r="75" spans="1:16">
      <c r="A75" s="1">
        <v>41788</v>
      </c>
    </row>
    <row r="76" spans="1:16">
      <c r="A76" s="1">
        <v>41789</v>
      </c>
    </row>
    <row r="77" spans="1:16">
      <c r="A77" s="1">
        <v>41790</v>
      </c>
    </row>
    <row r="78" spans="1:16">
      <c r="A78" s="1">
        <v>41791</v>
      </c>
      <c r="O78">
        <v>79</v>
      </c>
      <c r="P78">
        <v>6</v>
      </c>
    </row>
    <row r="79" spans="1:16">
      <c r="A79" s="1">
        <v>41792</v>
      </c>
      <c r="B79" s="11">
        <f>SUM(E79+J79+O79+Y79+AD79)</f>
        <v>278</v>
      </c>
      <c r="C79" s="11">
        <f>SUM(F79+K79+P79+Z79+AE79)</f>
        <v>135</v>
      </c>
      <c r="D79" s="2">
        <f>(C79/B79)*100</f>
        <v>48.561151079136685</v>
      </c>
      <c r="E79">
        <v>199</v>
      </c>
      <c r="F79">
        <v>118</v>
      </c>
      <c r="K79">
        <v>11</v>
      </c>
      <c r="L79">
        <v>6</v>
      </c>
      <c r="N79">
        <v>6</v>
      </c>
      <c r="O79">
        <f>O78</f>
        <v>79</v>
      </c>
      <c r="P79">
        <f>P78</f>
        <v>6</v>
      </c>
    </row>
    <row r="80" spans="1:16">
      <c r="A80" s="1">
        <v>41793</v>
      </c>
    </row>
    <row r="81" spans="1:19">
      <c r="A81" s="1">
        <v>41794</v>
      </c>
    </row>
    <row r="82" spans="1:19">
      <c r="A82" s="1">
        <v>41795</v>
      </c>
      <c r="C82" s="11"/>
      <c r="E82">
        <v>351</v>
      </c>
      <c r="F82">
        <v>226</v>
      </c>
      <c r="G82">
        <v>210</v>
      </c>
      <c r="H82">
        <v>83</v>
      </c>
      <c r="I82">
        <v>58</v>
      </c>
      <c r="K82">
        <v>11</v>
      </c>
      <c r="L82">
        <v>6</v>
      </c>
      <c r="N82">
        <v>6</v>
      </c>
    </row>
    <row r="83" spans="1:19">
      <c r="A83" s="1">
        <v>41796</v>
      </c>
      <c r="B83" s="11">
        <f>SUM(E83+J83+O83+Y83+AD83)</f>
        <v>440</v>
      </c>
      <c r="C83" s="11">
        <f>SUM(F83+K83+P83+Z83+AE83)</f>
        <v>244</v>
      </c>
      <c r="D83" s="2">
        <f>(C83/B83)*100</f>
        <v>55.454545454545453</v>
      </c>
      <c r="E83">
        <f t="shared" ref="E83:N83" si="0">E82</f>
        <v>351</v>
      </c>
      <c r="F83">
        <f t="shared" si="0"/>
        <v>226</v>
      </c>
      <c r="G83">
        <f t="shared" si="0"/>
        <v>210</v>
      </c>
      <c r="H83">
        <f t="shared" si="0"/>
        <v>83</v>
      </c>
      <c r="I83">
        <f t="shared" si="0"/>
        <v>58</v>
      </c>
      <c r="J83">
        <f t="shared" si="0"/>
        <v>0</v>
      </c>
      <c r="K83">
        <f t="shared" si="0"/>
        <v>11</v>
      </c>
      <c r="L83">
        <f t="shared" si="0"/>
        <v>6</v>
      </c>
      <c r="M83">
        <f t="shared" si="0"/>
        <v>0</v>
      </c>
      <c r="N83">
        <f t="shared" si="0"/>
        <v>6</v>
      </c>
      <c r="O83">
        <v>89</v>
      </c>
      <c r="P83">
        <v>7</v>
      </c>
      <c r="Q83">
        <v>33</v>
      </c>
      <c r="R83">
        <v>3</v>
      </c>
      <c r="S83">
        <v>53</v>
      </c>
    </row>
    <row r="84" spans="1:19">
      <c r="A84" s="1">
        <v>41797</v>
      </c>
    </row>
    <row r="85" spans="1:19">
      <c r="A85" s="1">
        <v>41798</v>
      </c>
    </row>
    <row r="86" spans="1:19">
      <c r="A86" s="1">
        <v>41799</v>
      </c>
    </row>
    <row r="87" spans="1:19">
      <c r="A87" s="1">
        <v>41800</v>
      </c>
    </row>
    <row r="88" spans="1:19">
      <c r="A88" s="1">
        <v>41801</v>
      </c>
    </row>
    <row r="89" spans="1:19">
      <c r="A89" s="1">
        <v>41802</v>
      </c>
    </row>
    <row r="90" spans="1:19">
      <c r="A90" s="1">
        <v>41803</v>
      </c>
    </row>
    <row r="91" spans="1:19">
      <c r="A91" s="1">
        <v>41804</v>
      </c>
    </row>
    <row r="92" spans="1:19">
      <c r="A92" s="1">
        <v>41805</v>
      </c>
    </row>
    <row r="93" spans="1:19">
      <c r="A93" s="1">
        <v>41806</v>
      </c>
    </row>
    <row r="94" spans="1:19">
      <c r="A94" s="1">
        <v>41807</v>
      </c>
    </row>
    <row r="95" spans="1:19">
      <c r="A95" s="1">
        <v>41808</v>
      </c>
    </row>
    <row r="96" spans="1:19">
      <c r="A96" s="1">
        <v>41809</v>
      </c>
    </row>
    <row r="97" spans="1:19">
      <c r="A97" s="1">
        <v>41810</v>
      </c>
    </row>
    <row r="98" spans="1:19">
      <c r="A98" s="1">
        <v>41811</v>
      </c>
    </row>
    <row r="99" spans="1:19">
      <c r="A99" s="1">
        <v>41812</v>
      </c>
    </row>
    <row r="100" spans="1:19">
      <c r="A100" s="1">
        <v>41813</v>
      </c>
    </row>
    <row r="101" spans="1:19">
      <c r="A101" s="1">
        <v>41814</v>
      </c>
    </row>
    <row r="102" spans="1:19">
      <c r="A102" s="1">
        <v>41815</v>
      </c>
    </row>
    <row r="103" spans="1:19">
      <c r="A103" s="1">
        <v>41816</v>
      </c>
    </row>
    <row r="104" spans="1:19">
      <c r="A104" s="1">
        <v>41817</v>
      </c>
    </row>
    <row r="105" spans="1:19">
      <c r="A105" s="1">
        <v>41818</v>
      </c>
    </row>
    <row r="106" spans="1:19">
      <c r="A106" s="1">
        <v>41819</v>
      </c>
    </row>
    <row r="107" spans="1:19">
      <c r="A107" s="1">
        <v>41820</v>
      </c>
    </row>
    <row r="108" spans="1:19">
      <c r="A108" s="1">
        <v>41821</v>
      </c>
    </row>
    <row r="109" spans="1:19">
      <c r="A109" s="1">
        <v>41822</v>
      </c>
      <c r="B109" s="11">
        <f>SUM(E109+J109+O109+Y109+AD109)</f>
        <v>779</v>
      </c>
      <c r="C109" s="11">
        <f>SUM(F109+K109+P109+Z109+AE109)</f>
        <v>481</v>
      </c>
      <c r="D109" s="2">
        <f>(C109/B109)*100</f>
        <v>61.745827984595635</v>
      </c>
      <c r="E109">
        <v>412</v>
      </c>
      <c r="F109">
        <v>305</v>
      </c>
      <c r="G109">
        <v>292</v>
      </c>
      <c r="H109">
        <v>100</v>
      </c>
      <c r="I109">
        <v>20</v>
      </c>
      <c r="J109">
        <v>115</v>
      </c>
      <c r="K109">
        <v>75</v>
      </c>
      <c r="L109">
        <v>54</v>
      </c>
      <c r="M109">
        <v>24</v>
      </c>
      <c r="N109">
        <v>37</v>
      </c>
      <c r="O109">
        <v>252</v>
      </c>
      <c r="P109">
        <v>101</v>
      </c>
      <c r="Q109">
        <v>211</v>
      </c>
      <c r="R109">
        <v>35</v>
      </c>
      <c r="S109">
        <v>6</v>
      </c>
    </row>
    <row r="110" spans="1:19">
      <c r="A110" s="1">
        <v>41823</v>
      </c>
    </row>
    <row r="111" spans="1:19">
      <c r="A111" s="1">
        <v>41824</v>
      </c>
    </row>
    <row r="112" spans="1:19">
      <c r="A112" s="1">
        <v>41825</v>
      </c>
    </row>
    <row r="113" spans="1:29">
      <c r="A113" s="1">
        <v>41826</v>
      </c>
    </row>
    <row r="114" spans="1:29">
      <c r="A114" s="1">
        <v>41827</v>
      </c>
    </row>
    <row r="115" spans="1:29">
      <c r="A115" s="1">
        <v>41828</v>
      </c>
    </row>
    <row r="116" spans="1:29">
      <c r="A116" s="1">
        <v>41829</v>
      </c>
    </row>
    <row r="117" spans="1:29">
      <c r="A117" s="1">
        <v>41830</v>
      </c>
    </row>
    <row r="118" spans="1:29">
      <c r="A118" s="1">
        <v>41831</v>
      </c>
    </row>
    <row r="119" spans="1:29">
      <c r="A119" s="1">
        <v>41832</v>
      </c>
    </row>
    <row r="120" spans="1:29">
      <c r="A120" s="1">
        <v>41833</v>
      </c>
    </row>
    <row r="121" spans="1:29">
      <c r="A121" s="1">
        <v>41834</v>
      </c>
    </row>
    <row r="122" spans="1:29">
      <c r="A122" s="1">
        <v>41835</v>
      </c>
      <c r="B122" s="11">
        <f>SUM(E122+J122+O122+Y122+AD122)</f>
        <v>964</v>
      </c>
      <c r="C122" s="11">
        <f>SUM(F122+K122+P122+Z122+AE122)</f>
        <v>603</v>
      </c>
      <c r="D122" s="2">
        <f>(C122/B122)*100</f>
        <v>62.551867219917014</v>
      </c>
      <c r="E122">
        <v>406</v>
      </c>
      <c r="F122">
        <v>304</v>
      </c>
      <c r="G122">
        <v>297</v>
      </c>
      <c r="H122">
        <v>92</v>
      </c>
      <c r="I122">
        <v>17</v>
      </c>
      <c r="J122">
        <v>172</v>
      </c>
      <c r="K122">
        <v>105</v>
      </c>
      <c r="L122">
        <v>70</v>
      </c>
      <c r="M122">
        <v>41</v>
      </c>
      <c r="N122">
        <v>61</v>
      </c>
      <c r="O122">
        <v>386</v>
      </c>
      <c r="P122">
        <v>194</v>
      </c>
      <c r="Q122">
        <v>339</v>
      </c>
      <c r="R122">
        <v>37</v>
      </c>
      <c r="S122">
        <v>10</v>
      </c>
    </row>
    <row r="123" spans="1:29">
      <c r="A123" s="1">
        <v>41836</v>
      </c>
    </row>
    <row r="124" spans="1:29">
      <c r="A124" s="1">
        <v>41837</v>
      </c>
    </row>
    <row r="125" spans="1:29">
      <c r="A125" s="1">
        <v>41838</v>
      </c>
    </row>
    <row r="126" spans="1:29">
      <c r="A126" s="1">
        <v>41839</v>
      </c>
    </row>
    <row r="127" spans="1:29">
      <c r="A127" s="1">
        <v>41840</v>
      </c>
      <c r="B127" s="11">
        <f>SUM(E127+J127+O127+Y127+AD127)</f>
        <v>1322</v>
      </c>
      <c r="C127" s="11">
        <f>SUM(F127+K127+P127+Z127+AE127)</f>
        <v>729</v>
      </c>
      <c r="D127" s="2">
        <f>(C127/B127)*100</f>
        <v>55.143721633888042</v>
      </c>
      <c r="E127">
        <v>460</v>
      </c>
      <c r="F127">
        <v>339</v>
      </c>
      <c r="G127">
        <v>336</v>
      </c>
      <c r="H127">
        <v>109</v>
      </c>
      <c r="I127">
        <v>15</v>
      </c>
      <c r="J127">
        <v>329</v>
      </c>
      <c r="K127">
        <v>156</v>
      </c>
      <c r="L127">
        <v>100</v>
      </c>
      <c r="M127">
        <v>128</v>
      </c>
      <c r="N127">
        <v>101</v>
      </c>
      <c r="O127">
        <v>533</v>
      </c>
      <c r="P127">
        <v>233</v>
      </c>
      <c r="Q127">
        <v>473</v>
      </c>
      <c r="R127">
        <v>38</v>
      </c>
      <c r="S127">
        <v>22</v>
      </c>
      <c r="Z127">
        <v>1</v>
      </c>
      <c r="AA127">
        <v>0</v>
      </c>
      <c r="AB127">
        <v>1</v>
      </c>
      <c r="AC127">
        <v>0</v>
      </c>
    </row>
    <row r="128" spans="1:29">
      <c r="A128" s="1">
        <v>41841</v>
      </c>
    </row>
    <row r="129" spans="1:29">
      <c r="A129" s="1">
        <v>41842</v>
      </c>
    </row>
    <row r="130" spans="1:29">
      <c r="A130" s="1">
        <v>41843</v>
      </c>
    </row>
    <row r="131" spans="1:29">
      <c r="A131" s="1">
        <v>41844</v>
      </c>
    </row>
    <row r="132" spans="1:29">
      <c r="A132" s="1">
        <v>41845</v>
      </c>
    </row>
    <row r="133" spans="1:29">
      <c r="A133" s="1">
        <v>41846</v>
      </c>
    </row>
    <row r="134" spans="1:29">
      <c r="A134" s="1">
        <v>41847</v>
      </c>
    </row>
    <row r="135" spans="1:29">
      <c r="A135" s="1">
        <v>41848</v>
      </c>
    </row>
    <row r="136" spans="1:29">
      <c r="A136" s="1">
        <v>41849</v>
      </c>
    </row>
    <row r="137" spans="1:29">
      <c r="A137" s="1">
        <v>41850</v>
      </c>
      <c r="B137" s="11">
        <f>SUM(E137+J137+O137+Y137+AD137)</f>
        <v>1440</v>
      </c>
      <c r="C137" s="11">
        <f>SUM(F137+K137+P137+Z137+AE137)</f>
        <v>876</v>
      </c>
      <c r="D137" s="2">
        <f>(C137/B137)*100</f>
        <v>60.833333333333329</v>
      </c>
      <c r="E137">
        <v>472</v>
      </c>
      <c r="F137">
        <v>346</v>
      </c>
      <c r="G137">
        <v>337</v>
      </c>
      <c r="H137">
        <v>122</v>
      </c>
      <c r="I137">
        <v>13</v>
      </c>
      <c r="J137">
        <v>391</v>
      </c>
      <c r="K137">
        <v>277</v>
      </c>
      <c r="L137">
        <v>109</v>
      </c>
      <c r="M137">
        <v>181</v>
      </c>
      <c r="N137">
        <v>101</v>
      </c>
      <c r="O137">
        <v>574</v>
      </c>
      <c r="P137">
        <v>252</v>
      </c>
      <c r="Q137">
        <v>507</v>
      </c>
      <c r="R137">
        <v>41</v>
      </c>
      <c r="S137">
        <v>26</v>
      </c>
      <c r="Y137">
        <v>3</v>
      </c>
      <c r="Z137">
        <v>1</v>
      </c>
      <c r="AA137">
        <v>0</v>
      </c>
      <c r="AB137">
        <v>1</v>
      </c>
      <c r="AC137">
        <v>2</v>
      </c>
    </row>
    <row r="138" spans="1:29">
      <c r="A138" s="1">
        <v>41851</v>
      </c>
    </row>
    <row r="139" spans="1:29">
      <c r="A139" s="1">
        <v>41852</v>
      </c>
    </row>
    <row r="140" spans="1:29">
      <c r="A140" s="1">
        <v>41853</v>
      </c>
    </row>
    <row r="141" spans="1:29">
      <c r="A141" s="1">
        <v>41854</v>
      </c>
    </row>
    <row r="142" spans="1:29">
      <c r="A142" s="1">
        <v>41855</v>
      </c>
      <c r="B142" s="11">
        <f>SUM(E142+J142+O142+Y142+AD142)</f>
        <v>1711</v>
      </c>
      <c r="C142" s="11">
        <f>SUM(F142+K142+P142+Z142+AE142)</f>
        <v>932</v>
      </c>
      <c r="D142" s="2">
        <f>(C142/B142)*100</f>
        <v>54.471069549970771</v>
      </c>
      <c r="E142">
        <v>495</v>
      </c>
      <c r="F142">
        <v>363</v>
      </c>
      <c r="G142">
        <v>351</v>
      </c>
      <c r="H142">
        <v>133</v>
      </c>
      <c r="I142">
        <v>11</v>
      </c>
      <c r="J142">
        <v>516</v>
      </c>
      <c r="K142">
        <v>282</v>
      </c>
      <c r="L142">
        <v>143</v>
      </c>
      <c r="M142">
        <v>252</v>
      </c>
      <c r="N142">
        <v>121</v>
      </c>
      <c r="O142">
        <v>691</v>
      </c>
      <c r="P142">
        <v>286</v>
      </c>
      <c r="Q142">
        <v>576</v>
      </c>
      <c r="R142">
        <v>49</v>
      </c>
      <c r="S142">
        <v>66</v>
      </c>
      <c r="Y142">
        <v>9</v>
      </c>
      <c r="Z142">
        <v>1</v>
      </c>
      <c r="AA142">
        <v>0</v>
      </c>
      <c r="AB142">
        <v>2</v>
      </c>
      <c r="AC142">
        <v>7</v>
      </c>
    </row>
    <row r="143" spans="1:29">
      <c r="A143" s="1">
        <v>41856</v>
      </c>
    </row>
    <row r="144" spans="1:29">
      <c r="A144" s="1">
        <v>41857</v>
      </c>
    </row>
    <row r="145" spans="1:29">
      <c r="A145" s="1">
        <v>41858</v>
      </c>
    </row>
    <row r="146" spans="1:29">
      <c r="A146" s="1">
        <v>41859</v>
      </c>
    </row>
    <row r="147" spans="1:29">
      <c r="A147" s="1">
        <v>41860</v>
      </c>
      <c r="B147" s="11">
        <f>SUM(E147+J147+O147+Y147+AD147)</f>
        <v>1848</v>
      </c>
      <c r="C147" s="11">
        <f>SUM(F147+K147+P147+Z147+AE147)</f>
        <v>1013</v>
      </c>
      <c r="D147" s="2">
        <f>(C147/B147)*100</f>
        <v>54.816017316017316</v>
      </c>
      <c r="E147">
        <v>506</v>
      </c>
      <c r="F147">
        <v>373</v>
      </c>
      <c r="G147">
        <v>362</v>
      </c>
      <c r="H147">
        <v>133</v>
      </c>
      <c r="I147">
        <v>11</v>
      </c>
      <c r="J147">
        <v>599</v>
      </c>
      <c r="K147">
        <v>323</v>
      </c>
      <c r="L147">
        <v>158</v>
      </c>
      <c r="M147">
        <v>306</v>
      </c>
      <c r="N147">
        <v>135</v>
      </c>
      <c r="O147">
        <v>730</v>
      </c>
      <c r="P147">
        <v>315</v>
      </c>
      <c r="Q147">
        <v>656</v>
      </c>
      <c r="R147">
        <v>37</v>
      </c>
      <c r="S147">
        <v>37</v>
      </c>
      <c r="Y147">
        <v>13</v>
      </c>
      <c r="Z147">
        <v>2</v>
      </c>
      <c r="AA147">
        <v>0</v>
      </c>
      <c r="AB147">
        <v>10</v>
      </c>
      <c r="AC147">
        <v>3</v>
      </c>
    </row>
    <row r="148" spans="1:29">
      <c r="A148" s="1">
        <v>41861</v>
      </c>
    </row>
    <row r="149" spans="1:29">
      <c r="A149" s="1">
        <v>41862</v>
      </c>
    </row>
    <row r="150" spans="1:29">
      <c r="A150" s="1">
        <v>41863</v>
      </c>
    </row>
    <row r="151" spans="1:29">
      <c r="A151" s="1">
        <v>41864</v>
      </c>
      <c r="B151" s="11">
        <f>SUM(E151+J151+O151+Y151+AD151)</f>
        <v>2127</v>
      </c>
      <c r="C151" s="11">
        <f>SUM(F151+K151+P151+Z151+AE151)</f>
        <v>1145</v>
      </c>
      <c r="D151" s="2">
        <f>(C151/B151)*100</f>
        <v>53.831687823225202</v>
      </c>
      <c r="E151">
        <v>519</v>
      </c>
      <c r="F151">
        <v>380</v>
      </c>
      <c r="G151">
        <v>376</v>
      </c>
      <c r="H151">
        <v>133</v>
      </c>
      <c r="I151">
        <v>10</v>
      </c>
      <c r="J151">
        <v>786</v>
      </c>
      <c r="K151">
        <v>413</v>
      </c>
      <c r="L151">
        <v>190</v>
      </c>
      <c r="M151">
        <v>423</v>
      </c>
      <c r="N151">
        <v>173</v>
      </c>
      <c r="O151">
        <v>810</v>
      </c>
      <c r="P151">
        <v>348</v>
      </c>
      <c r="Q151">
        <v>733</v>
      </c>
      <c r="R151">
        <v>38</v>
      </c>
      <c r="S151">
        <v>39</v>
      </c>
      <c r="Y151">
        <v>12</v>
      </c>
      <c r="Z151">
        <v>4</v>
      </c>
      <c r="AA151">
        <v>11</v>
      </c>
      <c r="AB151">
        <v>0</v>
      </c>
      <c r="AC151">
        <v>1</v>
      </c>
    </row>
    <row r="152" spans="1:29">
      <c r="A152" s="1">
        <v>41865</v>
      </c>
    </row>
    <row r="153" spans="1:29">
      <c r="A153" s="1">
        <v>41866</v>
      </c>
    </row>
    <row r="154" spans="1:29">
      <c r="A154" s="1">
        <v>41867</v>
      </c>
      <c r="B154" s="11">
        <f>SUM(E154+J154+O154+Y154+AD154)</f>
        <v>2240</v>
      </c>
      <c r="C154" s="11">
        <f>SUM(F154+K154+P154+Z154+AE154)</f>
        <v>1229</v>
      </c>
      <c r="D154" s="2">
        <f>(C154/B154)*100</f>
        <v>54.866071428571431</v>
      </c>
      <c r="E154">
        <v>543</v>
      </c>
      <c r="F154">
        <v>394</v>
      </c>
      <c r="G154">
        <v>396</v>
      </c>
      <c r="H154">
        <v>140</v>
      </c>
      <c r="I154">
        <v>7</v>
      </c>
      <c r="J154">
        <v>834</v>
      </c>
      <c r="K154">
        <v>466</v>
      </c>
      <c r="L154">
        <v>200</v>
      </c>
      <c r="M154">
        <v>444</v>
      </c>
      <c r="N154">
        <v>190</v>
      </c>
      <c r="O154">
        <v>848</v>
      </c>
      <c r="P154">
        <v>365</v>
      </c>
      <c r="Q154">
        <v>775</v>
      </c>
      <c r="R154">
        <v>34</v>
      </c>
      <c r="S154">
        <v>39</v>
      </c>
      <c r="Y154">
        <v>15</v>
      </c>
      <c r="Z154">
        <v>4</v>
      </c>
      <c r="AA154">
        <v>12</v>
      </c>
      <c r="AB154">
        <v>0</v>
      </c>
      <c r="AC154">
        <v>3</v>
      </c>
    </row>
    <row r="155" spans="1:29">
      <c r="A155" s="1">
        <v>41868</v>
      </c>
    </row>
    <row r="156" spans="1:29">
      <c r="A156" s="1">
        <v>41869</v>
      </c>
      <c r="B156" s="11">
        <f>SUM(E156+J156+O156+Y156+AD156)</f>
        <v>2473</v>
      </c>
      <c r="C156" s="11">
        <f>SUM(F156+K156+P156+Z156+AE156)</f>
        <v>1350</v>
      </c>
      <c r="D156" s="2">
        <f>(C156/B156)*100</f>
        <v>54.589567327133039</v>
      </c>
      <c r="E156">
        <v>579</v>
      </c>
      <c r="F156">
        <v>396</v>
      </c>
      <c r="G156">
        <v>423</v>
      </c>
      <c r="H156">
        <v>140</v>
      </c>
      <c r="I156">
        <v>16</v>
      </c>
      <c r="J156">
        <v>972</v>
      </c>
      <c r="K156">
        <v>576</v>
      </c>
      <c r="L156">
        <v>242</v>
      </c>
      <c r="M156">
        <v>502</v>
      </c>
      <c r="N156">
        <v>228</v>
      </c>
      <c r="O156">
        <v>907</v>
      </c>
      <c r="P156">
        <v>374</v>
      </c>
      <c r="Q156">
        <v>783</v>
      </c>
      <c r="R156">
        <v>52</v>
      </c>
      <c r="S156">
        <v>72</v>
      </c>
      <c r="Y156">
        <v>15</v>
      </c>
      <c r="Z156">
        <v>4</v>
      </c>
      <c r="AA156">
        <v>12</v>
      </c>
      <c r="AB156">
        <v>0</v>
      </c>
      <c r="AC156">
        <v>3</v>
      </c>
    </row>
    <row r="157" spans="1:29">
      <c r="A157" s="1">
        <v>41870</v>
      </c>
    </row>
    <row r="158" spans="1:29">
      <c r="A158" s="1">
        <v>41871</v>
      </c>
      <c r="B158" s="11">
        <f>SUM(E158+J158+O158+Y158+AD158)</f>
        <v>2615</v>
      </c>
      <c r="C158" s="11">
        <f>SUM(F158+K158+P158+Z158+AE158)</f>
        <v>1427</v>
      </c>
      <c r="D158" s="2">
        <f>(C158/B158)*100</f>
        <v>54.569789674952197</v>
      </c>
      <c r="E158">
        <v>607</v>
      </c>
      <c r="F158">
        <v>406</v>
      </c>
      <c r="G158">
        <v>443</v>
      </c>
      <c r="H158">
        <v>139</v>
      </c>
      <c r="I158">
        <v>25</v>
      </c>
      <c r="J158">
        <v>1082</v>
      </c>
      <c r="K158">
        <v>624</v>
      </c>
      <c r="L158">
        <v>269</v>
      </c>
      <c r="M158">
        <v>554</v>
      </c>
      <c r="N158">
        <v>259</v>
      </c>
      <c r="O158">
        <v>910</v>
      </c>
      <c r="P158">
        <v>392</v>
      </c>
      <c r="Q158">
        <v>804</v>
      </c>
      <c r="R158">
        <v>40</v>
      </c>
      <c r="S158">
        <v>66</v>
      </c>
      <c r="Y158">
        <v>16</v>
      </c>
      <c r="Z158">
        <v>5</v>
      </c>
      <c r="AA158">
        <v>12</v>
      </c>
      <c r="AB158">
        <v>0</v>
      </c>
      <c r="AC158">
        <v>4</v>
      </c>
    </row>
    <row r="159" spans="1:29">
      <c r="A159" s="1">
        <v>41872</v>
      </c>
    </row>
    <row r="160" spans="1:29">
      <c r="A160" s="1">
        <v>41873</v>
      </c>
    </row>
    <row r="161" spans="1:34">
      <c r="A161" s="1">
        <v>41874</v>
      </c>
    </row>
    <row r="162" spans="1:34">
      <c r="A162" s="1">
        <v>41875</v>
      </c>
    </row>
    <row r="163" spans="1:34">
      <c r="A163" s="1">
        <v>41876</v>
      </c>
    </row>
    <row r="164" spans="1:34">
      <c r="A164" s="1">
        <v>41877</v>
      </c>
      <c r="B164" s="11">
        <f>SUM(E164+J164+O164+Y164+AD164)</f>
        <v>3069</v>
      </c>
      <c r="C164" s="11">
        <f>SUM(F164+K164+P164+Z164+AE164)</f>
        <v>1552</v>
      </c>
      <c r="D164" s="2">
        <f>(C164/B164)*100</f>
        <v>50.570218312153791</v>
      </c>
      <c r="E164">
        <v>648</v>
      </c>
      <c r="F164">
        <v>430</v>
      </c>
      <c r="G164">
        <v>482</v>
      </c>
      <c r="H164">
        <v>141</v>
      </c>
      <c r="I164">
        <v>25</v>
      </c>
      <c r="J164">
        <v>1378</v>
      </c>
      <c r="K164">
        <v>694</v>
      </c>
      <c r="L164">
        <v>322</v>
      </c>
      <c r="M164">
        <v>674</v>
      </c>
      <c r="N164">
        <v>382</v>
      </c>
      <c r="O164">
        <v>1026</v>
      </c>
      <c r="P164">
        <v>422</v>
      </c>
      <c r="Q164">
        <v>935</v>
      </c>
      <c r="R164">
        <v>37</v>
      </c>
      <c r="S164">
        <v>54</v>
      </c>
      <c r="Y164">
        <v>17</v>
      </c>
      <c r="Z164">
        <v>6</v>
      </c>
      <c r="AA164">
        <v>13</v>
      </c>
      <c r="AB164">
        <v>1</v>
      </c>
      <c r="AC164">
        <v>3</v>
      </c>
    </row>
    <row r="165" spans="1:34">
      <c r="A165" s="1">
        <v>41878</v>
      </c>
    </row>
    <row r="166" spans="1:34">
      <c r="A166" s="1">
        <v>41879</v>
      </c>
    </row>
    <row r="167" spans="1:34">
      <c r="A167" s="1">
        <v>41880</v>
      </c>
    </row>
    <row r="168" spans="1:34">
      <c r="A168" s="1">
        <v>41881</v>
      </c>
      <c r="B168"/>
    </row>
    <row r="169" spans="1:34">
      <c r="A169" s="1">
        <v>41882</v>
      </c>
      <c r="B169" s="11">
        <f>SUM(E169+J169+O169+Y169+AD169)</f>
        <v>3707</v>
      </c>
      <c r="C169" s="11">
        <f>SUM(F169+K169+P169+Z169+AE169)</f>
        <v>1848</v>
      </c>
      <c r="D169" s="2">
        <f>(C169/B169)*100</f>
        <v>49.851632047477743</v>
      </c>
      <c r="E169">
        <v>771</v>
      </c>
      <c r="F169">
        <v>494</v>
      </c>
      <c r="G169">
        <v>579</v>
      </c>
      <c r="H169">
        <v>150</v>
      </c>
      <c r="I169">
        <v>42</v>
      </c>
      <c r="J169">
        <v>1698</v>
      </c>
      <c r="K169">
        <v>871</v>
      </c>
      <c r="L169">
        <v>403</v>
      </c>
      <c r="M169">
        <v>815</v>
      </c>
      <c r="N169">
        <v>480</v>
      </c>
      <c r="O169">
        <v>1216</v>
      </c>
      <c r="P169">
        <v>476</v>
      </c>
      <c r="Q169">
        <v>1107</v>
      </c>
      <c r="R169">
        <v>37</v>
      </c>
      <c r="S169">
        <v>72</v>
      </c>
      <c r="Y169">
        <v>21</v>
      </c>
      <c r="Z169">
        <v>7</v>
      </c>
      <c r="AA169">
        <v>16</v>
      </c>
      <c r="AB169">
        <v>1</v>
      </c>
      <c r="AC169">
        <v>4</v>
      </c>
      <c r="AD169">
        <v>1</v>
      </c>
      <c r="AE169">
        <v>0</v>
      </c>
      <c r="AF169">
        <v>1</v>
      </c>
      <c r="AG169">
        <v>0</v>
      </c>
      <c r="AH169">
        <v>0</v>
      </c>
    </row>
    <row r="170" spans="1:34">
      <c r="A170" s="1">
        <v>41883</v>
      </c>
      <c r="B170"/>
    </row>
    <row r="171" spans="1:34">
      <c r="A171" s="1">
        <v>41884</v>
      </c>
      <c r="B171"/>
    </row>
    <row r="172" spans="1:34">
      <c r="A172" s="1">
        <v>41885</v>
      </c>
    </row>
    <row r="173" spans="1:34">
      <c r="A173" s="1">
        <v>41886</v>
      </c>
    </row>
    <row r="174" spans="1:34">
      <c r="A174" s="1">
        <v>41887</v>
      </c>
    </row>
    <row r="175" spans="1:34">
      <c r="A175" s="1">
        <v>41888</v>
      </c>
      <c r="B175" s="11">
        <f>SUM(E175+J175+O175+Y175+AD175)</f>
        <v>4293</v>
      </c>
      <c r="C175" s="11">
        <f>SUM(F175+K175+P175+Z175+AE175)</f>
        <v>2296</v>
      </c>
      <c r="D175" s="2">
        <f>(C175/B175)*100</f>
        <v>53.482413230840905</v>
      </c>
      <c r="E175">
        <v>862</v>
      </c>
      <c r="F175">
        <v>555</v>
      </c>
      <c r="G175">
        <v>664</v>
      </c>
      <c r="H175">
        <v>151</v>
      </c>
      <c r="I175">
        <v>47</v>
      </c>
      <c r="J175">
        <v>2046</v>
      </c>
      <c r="K175">
        <v>1224</v>
      </c>
      <c r="L175">
        <v>634</v>
      </c>
      <c r="M175">
        <v>969</v>
      </c>
      <c r="N175">
        <v>443</v>
      </c>
      <c r="O175">
        <v>1361</v>
      </c>
      <c r="P175">
        <v>509</v>
      </c>
      <c r="Q175">
        <v>1234</v>
      </c>
      <c r="R175">
        <v>37</v>
      </c>
      <c r="S175">
        <v>90</v>
      </c>
      <c r="Y175">
        <v>21</v>
      </c>
      <c r="Z175">
        <v>8</v>
      </c>
      <c r="AA175">
        <v>19</v>
      </c>
      <c r="AB175">
        <v>1</v>
      </c>
      <c r="AC175">
        <v>1</v>
      </c>
      <c r="AD175">
        <v>3</v>
      </c>
      <c r="AE175">
        <v>0</v>
      </c>
      <c r="AF175">
        <v>1</v>
      </c>
      <c r="AG175">
        <v>0</v>
      </c>
      <c r="AH175">
        <v>2</v>
      </c>
    </row>
    <row r="176" spans="1:34">
      <c r="A176" s="1">
        <v>41889</v>
      </c>
    </row>
    <row r="177" spans="1:34">
      <c r="A177" s="1">
        <v>41890</v>
      </c>
    </row>
    <row r="178" spans="1:34">
      <c r="A178" s="1">
        <v>41891</v>
      </c>
    </row>
    <row r="179" spans="1:34">
      <c r="A179" s="1">
        <v>41892</v>
      </c>
    </row>
    <row r="180" spans="1:34">
      <c r="A180" s="1">
        <v>41893</v>
      </c>
    </row>
    <row r="181" spans="1:34">
      <c r="A181" s="1">
        <v>41894</v>
      </c>
    </row>
    <row r="182" spans="1:34">
      <c r="A182" s="1">
        <v>41895</v>
      </c>
    </row>
    <row r="183" spans="1:34">
      <c r="A183" s="1">
        <v>41896</v>
      </c>
      <c r="B183" s="11">
        <f>SUM(E183+J183+O183+Y183+AD183)</f>
        <v>5347</v>
      </c>
      <c r="C183" s="11">
        <f>SUM(F183+K183+P183+Z183+AE183)</f>
        <v>2630</v>
      </c>
      <c r="D183" s="2">
        <f>(C183/B183)*100</f>
        <v>49.186459697026372</v>
      </c>
      <c r="E183">
        <v>942</v>
      </c>
      <c r="F183">
        <v>601</v>
      </c>
      <c r="G183">
        <v>750</v>
      </c>
      <c r="H183">
        <v>162</v>
      </c>
      <c r="I183">
        <v>30</v>
      </c>
      <c r="J183">
        <v>2710</v>
      </c>
      <c r="K183">
        <v>1459</v>
      </c>
      <c r="L183">
        <v>812</v>
      </c>
      <c r="M183">
        <v>1233</v>
      </c>
      <c r="N183">
        <v>675</v>
      </c>
      <c r="O183">
        <v>1673</v>
      </c>
      <c r="P183">
        <v>562</v>
      </c>
      <c r="Q183">
        <v>1513</v>
      </c>
      <c r="R183">
        <v>37</v>
      </c>
      <c r="S183">
        <v>123</v>
      </c>
      <c r="Y183">
        <v>21</v>
      </c>
      <c r="Z183">
        <v>8</v>
      </c>
      <c r="AA183">
        <v>19</v>
      </c>
      <c r="AB183">
        <v>1</v>
      </c>
      <c r="AC183">
        <v>1</v>
      </c>
      <c r="AD183">
        <v>1</v>
      </c>
      <c r="AE183">
        <v>0</v>
      </c>
      <c r="AF183">
        <v>1</v>
      </c>
      <c r="AG183">
        <v>0</v>
      </c>
      <c r="AH183">
        <v>0</v>
      </c>
    </row>
    <row r="184" spans="1:34">
      <c r="A184" s="1">
        <v>41897</v>
      </c>
    </row>
    <row r="185" spans="1:34">
      <c r="A185" s="1">
        <v>41898</v>
      </c>
    </row>
    <row r="186" spans="1:34">
      <c r="A186" s="1">
        <v>41899</v>
      </c>
    </row>
    <row r="187" spans="1:34">
      <c r="A187" s="1">
        <v>41900</v>
      </c>
    </row>
    <row r="188" spans="1:34">
      <c r="A188" s="1">
        <v>41901</v>
      </c>
    </row>
    <row r="189" spans="1:34">
      <c r="A189" s="1">
        <v>41902</v>
      </c>
      <c r="B189" s="11">
        <f>SUM(E189+J189+O189+Y189+AD189)</f>
        <v>5864</v>
      </c>
      <c r="C189" s="11">
        <f>SUM(F189+K189+P189+Z189+AE189)</f>
        <v>2811</v>
      </c>
      <c r="D189" s="2">
        <f>(C189/B189)*100</f>
        <v>47.936562073669847</v>
      </c>
      <c r="E189">
        <v>1008</v>
      </c>
      <c r="F189">
        <v>632</v>
      </c>
      <c r="G189">
        <v>818</v>
      </c>
      <c r="H189">
        <v>162</v>
      </c>
      <c r="I189">
        <v>28</v>
      </c>
      <c r="J189">
        <v>3022</v>
      </c>
      <c r="K189">
        <v>1578</v>
      </c>
      <c r="L189">
        <v>863</v>
      </c>
      <c r="M189">
        <v>1342</v>
      </c>
      <c r="N189">
        <v>817</v>
      </c>
      <c r="O189">
        <v>1813</v>
      </c>
      <c r="P189">
        <v>593</v>
      </c>
      <c r="Q189">
        <v>1640</v>
      </c>
      <c r="R189">
        <v>37</v>
      </c>
      <c r="S189">
        <v>136</v>
      </c>
      <c r="Y189">
        <v>20</v>
      </c>
      <c r="Z189">
        <v>8</v>
      </c>
      <c r="AA189">
        <v>19</v>
      </c>
      <c r="AB189">
        <v>1</v>
      </c>
      <c r="AC189">
        <v>0</v>
      </c>
      <c r="AD189">
        <v>1</v>
      </c>
      <c r="AE189">
        <v>0</v>
      </c>
      <c r="AF189">
        <v>1</v>
      </c>
      <c r="AG189">
        <v>0</v>
      </c>
      <c r="AH189">
        <v>0</v>
      </c>
    </row>
    <row r="190" spans="1:34">
      <c r="A190" s="1">
        <v>41903</v>
      </c>
    </row>
    <row r="191" spans="1:34">
      <c r="A191" s="1">
        <v>41904</v>
      </c>
    </row>
    <row r="192" spans="1:34">
      <c r="A192" s="1">
        <v>41905</v>
      </c>
    </row>
    <row r="193" spans="1:34">
      <c r="A193" s="1">
        <v>41906</v>
      </c>
      <c r="B193" s="11">
        <f>SUM(E193+J193+O193+Y193+AD193)</f>
        <v>6263</v>
      </c>
      <c r="C193" s="11">
        <f>SUM(F193+K193+P193+Z193+AE193)</f>
        <v>2917</v>
      </c>
      <c r="D193" s="2">
        <f>(C193/B193)*100</f>
        <v>46.575123742615361</v>
      </c>
      <c r="E193">
        <v>1022</v>
      </c>
      <c r="F193">
        <v>635</v>
      </c>
      <c r="G193">
        <v>832</v>
      </c>
      <c r="H193">
        <v>162</v>
      </c>
      <c r="I193">
        <v>28</v>
      </c>
      <c r="J193">
        <v>3280</v>
      </c>
      <c r="K193">
        <v>1677</v>
      </c>
      <c r="L193">
        <v>890</v>
      </c>
      <c r="M193">
        <v>1469</v>
      </c>
      <c r="N193">
        <v>921</v>
      </c>
      <c r="O193">
        <v>1940</v>
      </c>
      <c r="P193">
        <v>597</v>
      </c>
      <c r="Q193">
        <v>1745</v>
      </c>
      <c r="R193">
        <v>37</v>
      </c>
      <c r="S193">
        <v>158</v>
      </c>
      <c r="Y193">
        <v>20</v>
      </c>
      <c r="Z193">
        <v>8</v>
      </c>
      <c r="AA193">
        <v>19</v>
      </c>
      <c r="AB193">
        <v>1</v>
      </c>
      <c r="AC193">
        <v>0</v>
      </c>
      <c r="AD193">
        <v>1</v>
      </c>
      <c r="AE193">
        <v>0</v>
      </c>
      <c r="AF193">
        <v>1</v>
      </c>
      <c r="AG193">
        <v>0</v>
      </c>
      <c r="AH193">
        <v>0</v>
      </c>
    </row>
    <row r="194" spans="1:34">
      <c r="A194" s="1">
        <v>41907</v>
      </c>
    </row>
    <row r="195" spans="1:34">
      <c r="A195" s="1">
        <v>41908</v>
      </c>
      <c r="B195" s="11">
        <f>SUM(E195+J195+O195+Y195+AD195)</f>
        <v>6574</v>
      </c>
      <c r="C195" s="11">
        <f>SUM(F195+K195+P195+Z195+AE195+U195)</f>
        <v>3091</v>
      </c>
      <c r="D195" s="2">
        <f>(C195/B195)*100</f>
        <v>47.018557955582594</v>
      </c>
      <c r="E195">
        <v>1074</v>
      </c>
      <c r="F195">
        <v>648</v>
      </c>
      <c r="G195">
        <v>876</v>
      </c>
      <c r="H195">
        <v>162</v>
      </c>
      <c r="I195">
        <v>36</v>
      </c>
      <c r="J195">
        <v>3458</v>
      </c>
      <c r="K195">
        <v>1830</v>
      </c>
      <c r="L195">
        <v>914</v>
      </c>
      <c r="M195">
        <v>1539</v>
      </c>
      <c r="N195">
        <v>1005</v>
      </c>
      <c r="O195">
        <v>2021</v>
      </c>
      <c r="P195">
        <v>605</v>
      </c>
      <c r="Q195">
        <v>1816</v>
      </c>
      <c r="R195">
        <v>37</v>
      </c>
      <c r="S195">
        <v>168</v>
      </c>
      <c r="Y195">
        <v>20</v>
      </c>
      <c r="Z195">
        <v>8</v>
      </c>
      <c r="AA195">
        <v>19</v>
      </c>
      <c r="AB195">
        <v>1</v>
      </c>
      <c r="AC195">
        <v>0</v>
      </c>
      <c r="AD195">
        <v>1</v>
      </c>
      <c r="AE195">
        <v>0</v>
      </c>
      <c r="AF195">
        <v>1</v>
      </c>
      <c r="AG195">
        <v>0</v>
      </c>
      <c r="AH195">
        <v>0</v>
      </c>
    </row>
    <row r="196" spans="1:34">
      <c r="A196" s="1">
        <v>41909</v>
      </c>
    </row>
    <row r="197" spans="1:34">
      <c r="A197" s="1">
        <v>41910</v>
      </c>
      <c r="B197" s="11">
        <f>SUM(E197+J197+O197+Y197+AD197)</f>
        <v>7178</v>
      </c>
      <c r="C197" s="11">
        <f>SUM(F197+K197+P197+Z197+AE197+U197)</f>
        <v>3338</v>
      </c>
      <c r="D197" s="2">
        <f>(C197/B197)*100</f>
        <v>46.503204235162997</v>
      </c>
      <c r="E197">
        <v>1157</v>
      </c>
      <c r="F197">
        <v>710</v>
      </c>
      <c r="G197">
        <v>950</v>
      </c>
      <c r="H197">
        <v>170</v>
      </c>
      <c r="I197">
        <v>37</v>
      </c>
      <c r="J197">
        <v>3696</v>
      </c>
      <c r="K197">
        <v>1998</v>
      </c>
      <c r="L197">
        <v>927</v>
      </c>
      <c r="M197">
        <v>1656</v>
      </c>
      <c r="N197">
        <v>1113</v>
      </c>
      <c r="O197">
        <v>2304</v>
      </c>
      <c r="P197">
        <v>622</v>
      </c>
      <c r="Q197">
        <v>2076</v>
      </c>
      <c r="R197">
        <v>37</v>
      </c>
      <c r="S197">
        <v>191</v>
      </c>
      <c r="Y197">
        <v>20</v>
      </c>
      <c r="Z197">
        <v>8</v>
      </c>
      <c r="AA197">
        <v>19</v>
      </c>
      <c r="AB197">
        <v>1</v>
      </c>
      <c r="AC197">
        <v>0</v>
      </c>
      <c r="AD197">
        <v>1</v>
      </c>
      <c r="AE197">
        <v>0</v>
      </c>
      <c r="AF197">
        <v>1</v>
      </c>
      <c r="AG197">
        <v>0</v>
      </c>
      <c r="AH197">
        <v>0</v>
      </c>
    </row>
    <row r="198" spans="1:34">
      <c r="A198" s="1">
        <v>41911</v>
      </c>
    </row>
    <row r="199" spans="1:34">
      <c r="A199" s="1">
        <v>41912</v>
      </c>
    </row>
    <row r="200" spans="1:34">
      <c r="A200" s="1">
        <v>41913</v>
      </c>
    </row>
    <row r="201" spans="1:34">
      <c r="A201" s="1">
        <v>41914</v>
      </c>
    </row>
    <row r="202" spans="1:34">
      <c r="A202" s="1">
        <v>41915</v>
      </c>
    </row>
    <row r="203" spans="1:34">
      <c r="A203" s="1">
        <v>41916</v>
      </c>
    </row>
    <row r="204" spans="1:34">
      <c r="A204" s="1">
        <v>41917</v>
      </c>
    </row>
    <row r="205" spans="1:34">
      <c r="A205" s="1">
        <v>41918</v>
      </c>
    </row>
    <row r="206" spans="1:34">
      <c r="A206" s="1">
        <v>41919</v>
      </c>
    </row>
    <row r="207" spans="1:34">
      <c r="A207" s="1">
        <v>41920</v>
      </c>
    </row>
    <row r="208" spans="1:34">
      <c r="A208" s="1">
        <v>41921</v>
      </c>
      <c r="B208" s="11">
        <f>SUM(E208+J208+O208+Y208+AD208)</f>
        <v>8032</v>
      </c>
      <c r="C208" s="11">
        <f>SUM(F208+K208+P208+Z208+AE208+U208)</f>
        <v>3865</v>
      </c>
      <c r="D208" s="2">
        <f>(C208/B208)*100</f>
        <v>48.120019920318725</v>
      </c>
      <c r="E208">
        <v>1298</v>
      </c>
      <c r="F208">
        <v>768</v>
      </c>
      <c r="G208">
        <v>1044</v>
      </c>
      <c r="H208">
        <v>180</v>
      </c>
      <c r="I208">
        <v>74</v>
      </c>
      <c r="J208">
        <v>3924</v>
      </c>
      <c r="K208">
        <v>2210</v>
      </c>
      <c r="L208">
        <v>941</v>
      </c>
      <c r="M208">
        <v>1795</v>
      </c>
      <c r="N208">
        <v>1188</v>
      </c>
      <c r="O208">
        <v>2789</v>
      </c>
      <c r="P208">
        <v>879</v>
      </c>
      <c r="Q208">
        <v>2455</v>
      </c>
      <c r="R208">
        <v>37</v>
      </c>
      <c r="S208">
        <v>297</v>
      </c>
      <c r="Y208">
        <v>20</v>
      </c>
      <c r="Z208">
        <v>8</v>
      </c>
      <c r="AA208">
        <v>19</v>
      </c>
      <c r="AB208">
        <v>1</v>
      </c>
      <c r="AC208">
        <v>0</v>
      </c>
      <c r="AD208">
        <v>1</v>
      </c>
      <c r="AE208">
        <v>0</v>
      </c>
      <c r="AF208">
        <v>1</v>
      </c>
      <c r="AG208">
        <v>0</v>
      </c>
      <c r="AH208">
        <v>0</v>
      </c>
    </row>
    <row r="209" spans="1:24">
      <c r="A209" s="1">
        <v>41922</v>
      </c>
    </row>
    <row r="210" spans="1:24">
      <c r="A210" s="1">
        <v>41923</v>
      </c>
    </row>
    <row r="211" spans="1:24">
      <c r="A211" s="1">
        <v>41924</v>
      </c>
    </row>
    <row r="212" spans="1:24">
      <c r="A212" s="1">
        <v>41925</v>
      </c>
    </row>
    <row r="213" spans="1:24">
      <c r="A213" s="1">
        <v>41926</v>
      </c>
    </row>
    <row r="214" spans="1:24" s="20" customFormat="1">
      <c r="A214" s="18">
        <v>41927</v>
      </c>
      <c r="B214" s="19">
        <f>SUM(E214+J214+O214+Y214+AD214)</f>
        <v>8973</v>
      </c>
      <c r="C214" s="19">
        <f>SUM(F214+K214+P214+Z214+AE214)</f>
        <v>4484</v>
      </c>
      <c r="D214" s="21">
        <f>(C214/B214)*100</f>
        <v>49.972138638136634</v>
      </c>
      <c r="E214" s="22">
        <v>1472</v>
      </c>
      <c r="F214" s="20">
        <v>843</v>
      </c>
      <c r="G214" s="22">
        <v>1184</v>
      </c>
      <c r="H214" s="20">
        <v>190</v>
      </c>
      <c r="I214" s="20">
        <v>98</v>
      </c>
      <c r="J214" s="22">
        <v>4249</v>
      </c>
      <c r="K214" s="22">
        <v>2458</v>
      </c>
      <c r="L214" s="20">
        <v>950</v>
      </c>
      <c r="M214" s="22">
        <v>1923</v>
      </c>
      <c r="N214" s="22">
        <v>1376</v>
      </c>
      <c r="O214" s="22">
        <v>3252</v>
      </c>
      <c r="P214" s="20">
        <v>1183</v>
      </c>
      <c r="Q214" s="22">
        <v>2849</v>
      </c>
      <c r="R214" s="20">
        <v>37</v>
      </c>
      <c r="S214" s="20">
        <v>366</v>
      </c>
    </row>
    <row r="215" spans="1:24">
      <c r="A215" s="1">
        <v>41928</v>
      </c>
    </row>
    <row r="216" spans="1:24">
      <c r="A216" s="1">
        <v>41929</v>
      </c>
    </row>
    <row r="217" spans="1:24">
      <c r="A217" s="1">
        <v>41930</v>
      </c>
    </row>
    <row r="218" spans="1:24">
      <c r="A218" s="1">
        <v>41931</v>
      </c>
    </row>
    <row r="219" spans="1:24">
      <c r="A219" s="1">
        <v>41932</v>
      </c>
    </row>
    <row r="220" spans="1:24">
      <c r="A220" s="1">
        <v>41933</v>
      </c>
    </row>
    <row r="221" spans="1:24">
      <c r="A221" s="1">
        <v>41934</v>
      </c>
      <c r="B221" s="11">
        <f>SUM(E221+J221+O221+Y221+AD221)</f>
        <v>9911</v>
      </c>
      <c r="C221" s="11">
        <f>SUM(F221+K221+P221+Z221+AE221+U221)</f>
        <v>4868</v>
      </c>
      <c r="D221" s="2">
        <f>(C221/B221)*100</f>
        <v>49.117142568862882</v>
      </c>
      <c r="E221">
        <v>1540</v>
      </c>
      <c r="F221">
        <v>904</v>
      </c>
      <c r="G221">
        <v>1289</v>
      </c>
      <c r="H221">
        <v>193</v>
      </c>
      <c r="I221">
        <v>58</v>
      </c>
      <c r="J221">
        <v>4665</v>
      </c>
      <c r="K221">
        <v>2705</v>
      </c>
      <c r="L221">
        <v>965</v>
      </c>
      <c r="M221">
        <v>2106</v>
      </c>
      <c r="N221">
        <v>1594</v>
      </c>
      <c r="O221">
        <v>3706</v>
      </c>
      <c r="P221">
        <v>1259</v>
      </c>
      <c r="Q221">
        <v>3223</v>
      </c>
      <c r="R221">
        <v>37</v>
      </c>
      <c r="S221">
        <v>446</v>
      </c>
    </row>
    <row r="222" spans="1:24">
      <c r="A222" s="1">
        <v>41935</v>
      </c>
    </row>
    <row r="223" spans="1:24">
      <c r="A223" s="1">
        <v>41936</v>
      </c>
    </row>
    <row r="224" spans="1:24">
      <c r="A224" s="1">
        <v>41937</v>
      </c>
      <c r="B224" s="11">
        <f>SUM(E224+J224+O224+Y224+AD224+T224)</f>
        <v>10115</v>
      </c>
      <c r="C224" s="11">
        <f>SUM(F224+K224+P224+Z224+AE224+U224)</f>
        <v>4913</v>
      </c>
      <c r="D224" s="2">
        <f>(C224/B224)*100</f>
        <v>48.571428571428569</v>
      </c>
      <c r="E224">
        <v>1553</v>
      </c>
      <c r="F224">
        <v>926</v>
      </c>
      <c r="G224">
        <v>1312</v>
      </c>
      <c r="H224">
        <v>194</v>
      </c>
      <c r="I224">
        <v>47</v>
      </c>
      <c r="J224">
        <v>4665</v>
      </c>
      <c r="K224">
        <v>2705</v>
      </c>
      <c r="L224">
        <v>965</v>
      </c>
      <c r="M224">
        <v>2106</v>
      </c>
      <c r="N224">
        <v>1594</v>
      </c>
      <c r="O224">
        <v>3896</v>
      </c>
      <c r="P224">
        <v>1281</v>
      </c>
      <c r="Q224">
        <v>3389</v>
      </c>
      <c r="R224">
        <v>37</v>
      </c>
      <c r="S224">
        <v>470</v>
      </c>
      <c r="T224">
        <v>1</v>
      </c>
      <c r="U224">
        <v>1</v>
      </c>
      <c r="V224">
        <v>1</v>
      </c>
      <c r="W224">
        <v>0</v>
      </c>
      <c r="X224">
        <v>0</v>
      </c>
    </row>
    <row r="225" spans="1:2">
      <c r="A225" s="1">
        <v>41938</v>
      </c>
    </row>
    <row r="226" spans="1:2">
      <c r="A226" s="1">
        <v>41939</v>
      </c>
    </row>
    <row r="227" spans="1:2">
      <c r="A227" s="1">
        <v>41940</v>
      </c>
    </row>
    <row r="228" spans="1:2">
      <c r="A228" s="1">
        <v>41941</v>
      </c>
    </row>
    <row r="229" spans="1:2">
      <c r="A229" s="1">
        <v>41942</v>
      </c>
    </row>
    <row r="230" spans="1:2">
      <c r="A230" s="1">
        <v>41943</v>
      </c>
    </row>
    <row r="231" spans="1:2" s="20" customFormat="1">
      <c r="A231" s="18">
        <v>41944</v>
      </c>
      <c r="B231" s="19"/>
    </row>
    <row r="232" spans="1:2">
      <c r="A232" s="1">
        <v>41945</v>
      </c>
    </row>
    <row r="233" spans="1:2">
      <c r="A233" s="1">
        <v>41946</v>
      </c>
    </row>
    <row r="234" spans="1:2">
      <c r="A234" s="1">
        <v>41947</v>
      </c>
    </row>
    <row r="235" spans="1:2">
      <c r="A235" s="1">
        <v>41948</v>
      </c>
    </row>
    <row r="236" spans="1:2">
      <c r="A236" s="1">
        <v>41949</v>
      </c>
    </row>
    <row r="237" spans="1:2">
      <c r="A237" s="1">
        <v>41950</v>
      </c>
    </row>
    <row r="238" spans="1:2">
      <c r="A238" s="1">
        <v>41951</v>
      </c>
    </row>
    <row r="239" spans="1:2">
      <c r="A239" s="1">
        <v>41952</v>
      </c>
    </row>
    <row r="240" spans="1:2">
      <c r="A240" s="1">
        <v>41953</v>
      </c>
    </row>
    <row r="241" spans="1:24">
      <c r="A241" s="1">
        <v>41954</v>
      </c>
    </row>
    <row r="242" spans="1:24">
      <c r="A242" s="1">
        <v>41955</v>
      </c>
    </row>
    <row r="243" spans="1:24">
      <c r="A243" s="1">
        <v>41956</v>
      </c>
    </row>
    <row r="244" spans="1:24">
      <c r="A244" s="1">
        <v>41957</v>
      </c>
      <c r="B244" s="11">
        <f>SUM(E244+J244+O244+Y244+AD244+T244)</f>
        <v>14387</v>
      </c>
      <c r="C244" s="11">
        <f>SUM(F244+K244+P244+Z244+AE244+U244)</f>
        <v>5168</v>
      </c>
      <c r="D244" s="2">
        <f>(C244/B244)*100</f>
        <v>35.92131785639814</v>
      </c>
      <c r="E244">
        <v>1919</v>
      </c>
      <c r="F244">
        <v>1166</v>
      </c>
      <c r="G244">
        <v>1647</v>
      </c>
      <c r="H244">
        <v>208</v>
      </c>
      <c r="I244">
        <v>64</v>
      </c>
      <c r="J244">
        <v>6878</v>
      </c>
      <c r="K244">
        <v>2812</v>
      </c>
      <c r="L244">
        <v>2562</v>
      </c>
      <c r="M244">
        <v>1716</v>
      </c>
      <c r="N244">
        <v>2600</v>
      </c>
      <c r="O244">
        <v>5586</v>
      </c>
      <c r="P244">
        <v>1187</v>
      </c>
      <c r="Q244">
        <v>4683</v>
      </c>
      <c r="R244">
        <v>79</v>
      </c>
      <c r="S244">
        <v>824</v>
      </c>
      <c r="T244">
        <v>4</v>
      </c>
      <c r="U244">
        <v>3</v>
      </c>
      <c r="V244">
        <v>3</v>
      </c>
      <c r="W244">
        <v>1</v>
      </c>
      <c r="X244">
        <v>0</v>
      </c>
    </row>
    <row r="245" spans="1:24" s="20" customFormat="1">
      <c r="A245" s="18">
        <v>41958</v>
      </c>
      <c r="B245" s="19"/>
    </row>
    <row r="246" spans="1:24">
      <c r="A246" s="1">
        <v>41959</v>
      </c>
    </row>
    <row r="247" spans="1:24">
      <c r="A247" s="1">
        <v>41960</v>
      </c>
    </row>
    <row r="248" spans="1:24">
      <c r="A248" s="1">
        <v>41961</v>
      </c>
    </row>
    <row r="249" spans="1:24">
      <c r="A249" s="1">
        <v>41962</v>
      </c>
    </row>
    <row r="250" spans="1:24">
      <c r="A250" s="1">
        <v>41963</v>
      </c>
    </row>
    <row r="251" spans="1:24">
      <c r="A251" s="1">
        <v>41964</v>
      </c>
    </row>
    <row r="252" spans="1:24">
      <c r="A252" s="1">
        <v>41965</v>
      </c>
    </row>
    <row r="253" spans="1:24">
      <c r="A253" s="1">
        <v>41966</v>
      </c>
    </row>
    <row r="254" spans="1:24">
      <c r="A254" s="1">
        <v>41967</v>
      </c>
    </row>
    <row r="255" spans="1:24">
      <c r="A255" s="1">
        <v>41968</v>
      </c>
    </row>
    <row r="256" spans="1:24">
      <c r="A256" s="1">
        <v>41969</v>
      </c>
    </row>
    <row r="257" spans="1:24">
      <c r="A257" s="1">
        <v>41970</v>
      </c>
    </row>
    <row r="258" spans="1:24">
      <c r="A258" s="1">
        <v>41971</v>
      </c>
    </row>
    <row r="259" spans="1:24">
      <c r="A259" s="1">
        <v>41972</v>
      </c>
    </row>
    <row r="260" spans="1:24" s="20" customFormat="1">
      <c r="A260" s="18">
        <v>41973</v>
      </c>
      <c r="B260" s="19"/>
    </row>
    <row r="261" spans="1:24">
      <c r="A261" s="1">
        <v>41974</v>
      </c>
    </row>
    <row r="262" spans="1:24">
      <c r="A262" s="1">
        <v>41975</v>
      </c>
    </row>
    <row r="263" spans="1:24">
      <c r="A263" s="1">
        <v>41976</v>
      </c>
      <c r="B263" s="11">
        <f>SUM(E263+J263+O263+Y263+AD263+T263)</f>
        <v>17119</v>
      </c>
      <c r="C263" s="11">
        <f>SUM(F263+K263+P263+Z263+AE263+U263)</f>
        <v>6061</v>
      </c>
      <c r="D263" s="2">
        <f>(C263/B263)*100</f>
        <v>35.405105438401776</v>
      </c>
      <c r="E263">
        <v>2164</v>
      </c>
      <c r="F263">
        <v>1327</v>
      </c>
      <c r="G263">
        <v>1929</v>
      </c>
      <c r="H263">
        <v>210</v>
      </c>
      <c r="I263">
        <v>25</v>
      </c>
      <c r="J263">
        <v>7635</v>
      </c>
      <c r="K263">
        <v>3145</v>
      </c>
      <c r="L263">
        <v>2801</v>
      </c>
      <c r="M263">
        <v>1792</v>
      </c>
      <c r="N263">
        <v>3042</v>
      </c>
      <c r="O263">
        <v>7312</v>
      </c>
      <c r="P263">
        <v>1583</v>
      </c>
      <c r="Q263">
        <v>5978</v>
      </c>
      <c r="R263">
        <v>79</v>
      </c>
      <c r="S263">
        <v>1255</v>
      </c>
      <c r="T263">
        <v>8</v>
      </c>
      <c r="U263">
        <v>6</v>
      </c>
      <c r="V263">
        <v>7</v>
      </c>
      <c r="W263">
        <v>1</v>
      </c>
      <c r="X263">
        <v>0</v>
      </c>
    </row>
    <row r="264" spans="1:24">
      <c r="A264" s="1">
        <v>41977</v>
      </c>
    </row>
    <row r="265" spans="1:24">
      <c r="A265" s="1">
        <v>41978</v>
      </c>
    </row>
    <row r="266" spans="1:24">
      <c r="A266" s="1">
        <v>41979</v>
      </c>
    </row>
    <row r="267" spans="1:24">
      <c r="A267" s="1">
        <v>41980</v>
      </c>
    </row>
    <row r="268" spans="1:24">
      <c r="A268" s="1">
        <v>41981</v>
      </c>
    </row>
    <row r="269" spans="1:24">
      <c r="A269" s="1">
        <v>41982</v>
      </c>
    </row>
    <row r="270" spans="1:24">
      <c r="A270" s="1">
        <v>41983</v>
      </c>
    </row>
    <row r="271" spans="1:24">
      <c r="A271" s="1">
        <v>41984</v>
      </c>
    </row>
    <row r="272" spans="1:24">
      <c r="A272" s="1">
        <v>41985</v>
      </c>
    </row>
    <row r="273" spans="1:24">
      <c r="A273" s="1">
        <v>41986</v>
      </c>
    </row>
    <row r="274" spans="1:24">
      <c r="A274" s="1">
        <v>41987</v>
      </c>
    </row>
    <row r="275" spans="1:24" s="20" customFormat="1">
      <c r="A275" s="18">
        <v>41988</v>
      </c>
      <c r="B275" s="19"/>
    </row>
    <row r="276" spans="1:24">
      <c r="A276" s="1">
        <v>41989</v>
      </c>
    </row>
    <row r="277" spans="1:24">
      <c r="A277" s="1">
        <v>41990</v>
      </c>
    </row>
    <row r="278" spans="1:24">
      <c r="A278" s="1">
        <v>41991</v>
      </c>
    </row>
    <row r="279" spans="1:24">
      <c r="A279" s="1">
        <v>41992</v>
      </c>
    </row>
    <row r="280" spans="1:24">
      <c r="A280" s="1">
        <v>41993</v>
      </c>
    </row>
    <row r="281" spans="1:24">
      <c r="A281" s="1">
        <v>41994</v>
      </c>
    </row>
    <row r="282" spans="1:24">
      <c r="A282" s="1">
        <v>41995</v>
      </c>
    </row>
    <row r="283" spans="1:24">
      <c r="A283" s="1">
        <v>41996</v>
      </c>
    </row>
    <row r="284" spans="1:24">
      <c r="A284" s="1">
        <v>41997</v>
      </c>
      <c r="B284" s="11">
        <f>SUM(E284+J284+O284+Y284+AD284+T284)</f>
        <v>19471</v>
      </c>
      <c r="C284" s="11">
        <f>SUM(F284+K284+P284+Z284+AE284+U284)</f>
        <v>7579</v>
      </c>
      <c r="D284" s="2">
        <f>(C284/B284)*100</f>
        <v>38.924554465615529</v>
      </c>
      <c r="E284">
        <v>2597</v>
      </c>
      <c r="F284">
        <v>1607</v>
      </c>
      <c r="G284">
        <v>2284</v>
      </c>
      <c r="H284">
        <v>263</v>
      </c>
      <c r="I284">
        <v>50</v>
      </c>
      <c r="J284">
        <v>7862</v>
      </c>
      <c r="K284">
        <v>3384</v>
      </c>
      <c r="L284">
        <v>3085</v>
      </c>
      <c r="M284">
        <v>1757</v>
      </c>
      <c r="N284">
        <v>3020</v>
      </c>
      <c r="O284">
        <v>9004</v>
      </c>
      <c r="P284">
        <v>2582</v>
      </c>
      <c r="Q284">
        <v>7017</v>
      </c>
      <c r="R284">
        <v>287</v>
      </c>
      <c r="S284">
        <v>1700</v>
      </c>
      <c r="T284">
        <v>8</v>
      </c>
      <c r="U284">
        <v>6</v>
      </c>
      <c r="V284">
        <v>7</v>
      </c>
      <c r="W284">
        <v>1</v>
      </c>
      <c r="X284">
        <v>0</v>
      </c>
    </row>
    <row r="285" spans="1:24">
      <c r="A285" s="1">
        <v>41998</v>
      </c>
    </row>
    <row r="286" spans="1:24">
      <c r="A286" s="1">
        <v>41999</v>
      </c>
    </row>
    <row r="287" spans="1:24">
      <c r="A287" s="1">
        <v>42000</v>
      </c>
    </row>
    <row r="288" spans="1:24">
      <c r="A288" s="1">
        <v>42001</v>
      </c>
    </row>
    <row r="289" spans="1:24">
      <c r="A289" s="1">
        <v>42002</v>
      </c>
    </row>
    <row r="290" spans="1:24">
      <c r="A290" s="1">
        <v>42003</v>
      </c>
    </row>
    <row r="291" spans="1:24" s="20" customFormat="1">
      <c r="A291" s="18">
        <v>42004</v>
      </c>
      <c r="B291" s="19"/>
    </row>
    <row r="292" spans="1:24">
      <c r="A292" s="1">
        <v>42005</v>
      </c>
    </row>
    <row r="293" spans="1:24">
      <c r="A293" s="1">
        <v>42006</v>
      </c>
    </row>
    <row r="294" spans="1:24">
      <c r="A294" s="1">
        <v>42007</v>
      </c>
    </row>
    <row r="295" spans="1:24">
      <c r="A295" s="1">
        <v>42008</v>
      </c>
    </row>
    <row r="296" spans="1:24">
      <c r="A296" s="1">
        <v>42009</v>
      </c>
    </row>
    <row r="297" spans="1:24">
      <c r="A297" s="1">
        <v>42010</v>
      </c>
    </row>
    <row r="298" spans="1:24">
      <c r="A298" s="1">
        <v>42011</v>
      </c>
      <c r="B298" s="11">
        <f>SUM(E298+J298+O298+Y298+AD298+T298)</f>
        <v>20720</v>
      </c>
      <c r="C298" s="11">
        <f>SUM(F298+K298+P298+Z298+AE298+U298)</f>
        <v>8229</v>
      </c>
      <c r="D298" s="2">
        <f>(C298/B298)*100</f>
        <v>39.715250965250966</v>
      </c>
      <c r="E298">
        <v>2775</v>
      </c>
      <c r="F298">
        <v>1784</v>
      </c>
      <c r="G298">
        <v>2471</v>
      </c>
      <c r="H298">
        <v>282</v>
      </c>
      <c r="I298">
        <v>22</v>
      </c>
      <c r="J298">
        <v>8157</v>
      </c>
      <c r="K298">
        <v>3496</v>
      </c>
      <c r="L298">
        <v>3118</v>
      </c>
      <c r="M298">
        <v>1816</v>
      </c>
      <c r="N298">
        <v>3223</v>
      </c>
      <c r="O298">
        <v>9780</v>
      </c>
      <c r="P298">
        <v>2943</v>
      </c>
      <c r="Q298">
        <v>7602</v>
      </c>
      <c r="R298">
        <v>287</v>
      </c>
      <c r="S298">
        <v>1891</v>
      </c>
      <c r="T298">
        <v>8</v>
      </c>
      <c r="U298">
        <v>6</v>
      </c>
      <c r="V298">
        <v>7</v>
      </c>
      <c r="W298">
        <v>1</v>
      </c>
      <c r="X298">
        <v>0</v>
      </c>
    </row>
    <row r="299" spans="1:24">
      <c r="A299" s="1">
        <v>42012</v>
      </c>
    </row>
    <row r="300" spans="1:24">
      <c r="A300" s="1">
        <v>42013</v>
      </c>
    </row>
    <row r="301" spans="1:24">
      <c r="A301" s="1">
        <v>42014</v>
      </c>
    </row>
    <row r="302" spans="1:24">
      <c r="A302" s="1">
        <v>42015</v>
      </c>
    </row>
    <row r="303" spans="1:24">
      <c r="A303" s="1">
        <v>42016</v>
      </c>
    </row>
    <row r="304" spans="1:24">
      <c r="A304" s="1">
        <v>42017</v>
      </c>
    </row>
    <row r="305" spans="1:19">
      <c r="A305" s="1">
        <v>42018</v>
      </c>
    </row>
    <row r="306" spans="1:19" s="20" customFormat="1">
      <c r="A306" s="18">
        <v>42019</v>
      </c>
      <c r="B306" s="19"/>
    </row>
    <row r="307" spans="1:19">
      <c r="A307" s="1">
        <v>42020</v>
      </c>
    </row>
    <row r="308" spans="1:19">
      <c r="A308" s="1">
        <v>42021</v>
      </c>
    </row>
    <row r="309" spans="1:19">
      <c r="A309" s="1">
        <v>42022</v>
      </c>
    </row>
    <row r="310" spans="1:19">
      <c r="A310" s="1">
        <v>42023</v>
      </c>
    </row>
    <row r="311" spans="1:19">
      <c r="A311" s="1">
        <v>42024</v>
      </c>
    </row>
    <row r="312" spans="1:19">
      <c r="A312" s="1">
        <v>42025</v>
      </c>
      <c r="B312" s="11">
        <f>SUM(E312+J312+O312+Y312+AD312+T312)</f>
        <v>21689</v>
      </c>
      <c r="C312" s="11">
        <f>SUM(F312+K312+P312+Z312+AE312+U312)</f>
        <v>8626</v>
      </c>
      <c r="D312" s="2">
        <f>(C312/B312)*100</f>
        <v>39.771312646963899</v>
      </c>
      <c r="E312">
        <v>2871</v>
      </c>
      <c r="F312">
        <v>1876</v>
      </c>
      <c r="G312">
        <v>2539</v>
      </c>
      <c r="H312">
        <v>319</v>
      </c>
      <c r="I312">
        <v>13</v>
      </c>
      <c r="J312">
        <v>8478</v>
      </c>
      <c r="K312">
        <v>3605</v>
      </c>
      <c r="L312">
        <v>3135</v>
      </c>
      <c r="M312">
        <v>1854</v>
      </c>
      <c r="N312">
        <v>3489</v>
      </c>
      <c r="O312">
        <v>10340</v>
      </c>
      <c r="P312">
        <v>3145</v>
      </c>
      <c r="Q312">
        <v>7903</v>
      </c>
      <c r="R312">
        <v>287</v>
      </c>
      <c r="S312">
        <v>2150</v>
      </c>
    </row>
    <row r="313" spans="1:19">
      <c r="A313" s="1">
        <v>42026</v>
      </c>
    </row>
    <row r="314" spans="1:19">
      <c r="A314" s="1">
        <v>42027</v>
      </c>
    </row>
    <row r="315" spans="1:19">
      <c r="A315" s="1">
        <v>42028</v>
      </c>
    </row>
    <row r="316" spans="1:19">
      <c r="A316" s="1">
        <v>42029</v>
      </c>
    </row>
    <row r="317" spans="1:19">
      <c r="A317" s="1">
        <v>42030</v>
      </c>
    </row>
    <row r="318" spans="1:19">
      <c r="A318" s="1">
        <v>42031</v>
      </c>
    </row>
    <row r="319" spans="1:19">
      <c r="A319" s="1">
        <v>42032</v>
      </c>
    </row>
    <row r="320" spans="1:19">
      <c r="A320" s="1">
        <v>42033</v>
      </c>
    </row>
    <row r="321" spans="1:19">
      <c r="A321" s="1">
        <v>42034</v>
      </c>
    </row>
    <row r="322" spans="1:19" s="20" customFormat="1">
      <c r="A322" s="18">
        <v>42035</v>
      </c>
      <c r="B322" s="19"/>
    </row>
    <row r="323" spans="1:19">
      <c r="A323" s="1">
        <v>42036</v>
      </c>
    </row>
    <row r="324" spans="1:19">
      <c r="A324" s="1">
        <v>42037</v>
      </c>
    </row>
    <row r="325" spans="1:19">
      <c r="A325" s="1">
        <v>42038</v>
      </c>
    </row>
    <row r="326" spans="1:19">
      <c r="A326" s="1">
        <v>42039</v>
      </c>
    </row>
    <row r="327" spans="1:19">
      <c r="A327" s="1">
        <v>42040</v>
      </c>
    </row>
    <row r="328" spans="1:19">
      <c r="A328" s="1">
        <v>42041</v>
      </c>
    </row>
    <row r="329" spans="1:19">
      <c r="A329" s="1">
        <v>42042</v>
      </c>
    </row>
    <row r="330" spans="1:19">
      <c r="A330" s="1">
        <v>42043</v>
      </c>
    </row>
    <row r="331" spans="1:19">
      <c r="A331" s="1">
        <v>42044</v>
      </c>
      <c r="B331" s="11">
        <f>SUM(E331+J331+O331+Y331+AD331+T331)</f>
        <v>22460</v>
      </c>
      <c r="C331" s="11">
        <f>SUM(F331+K331+P331+Z331+AE331+U331)</f>
        <v>8966</v>
      </c>
      <c r="D331" s="2">
        <f>(C331/B331)*100</f>
        <v>39.919857524487981</v>
      </c>
      <c r="E331">
        <v>2975</v>
      </c>
      <c r="F331">
        <v>1944</v>
      </c>
      <c r="G331">
        <v>2608</v>
      </c>
      <c r="H331">
        <v>347</v>
      </c>
      <c r="I331">
        <v>20</v>
      </c>
      <c r="J331">
        <v>8745</v>
      </c>
      <c r="K331">
        <v>3746</v>
      </c>
      <c r="L331">
        <v>3143</v>
      </c>
      <c r="M331">
        <v>1870</v>
      </c>
      <c r="N331">
        <v>3732</v>
      </c>
      <c r="O331">
        <v>10740</v>
      </c>
      <c r="P331">
        <v>3276</v>
      </c>
      <c r="Q331">
        <v>8059</v>
      </c>
      <c r="R331">
        <v>287</v>
      </c>
      <c r="S331">
        <v>2394</v>
      </c>
    </row>
    <row r="332" spans="1:19">
      <c r="A332" s="1">
        <v>42045</v>
      </c>
    </row>
    <row r="333" spans="1:19">
      <c r="A333" s="1">
        <v>42046</v>
      </c>
    </row>
    <row r="334" spans="1:19">
      <c r="A334" s="1">
        <v>42047</v>
      </c>
    </row>
    <row r="335" spans="1:19">
      <c r="A335" s="1">
        <v>42048</v>
      </c>
    </row>
    <row r="336" spans="1:19">
      <c r="A336" s="1">
        <v>42049</v>
      </c>
    </row>
    <row r="337" spans="1:2" s="20" customFormat="1">
      <c r="A337" s="18">
        <v>42050</v>
      </c>
      <c r="B337" s="19"/>
    </row>
    <row r="338" spans="1:2">
      <c r="A338" s="1">
        <v>42051</v>
      </c>
    </row>
    <row r="339" spans="1:2">
      <c r="A339" s="1">
        <v>42052</v>
      </c>
    </row>
    <row r="340" spans="1:2">
      <c r="A340" s="1">
        <v>42053</v>
      </c>
    </row>
    <row r="341" spans="1:2">
      <c r="A341" s="1">
        <v>42054</v>
      </c>
    </row>
    <row r="342" spans="1:2">
      <c r="A342" s="1">
        <v>42055</v>
      </c>
    </row>
    <row r="343" spans="1:2">
      <c r="A343" s="1">
        <v>42056</v>
      </c>
    </row>
    <row r="344" spans="1:2">
      <c r="A344" s="1">
        <v>42057</v>
      </c>
    </row>
    <row r="345" spans="1:2">
      <c r="A345" s="1">
        <v>42058</v>
      </c>
    </row>
    <row r="346" spans="1:2">
      <c r="A346" s="1">
        <v>42059</v>
      </c>
    </row>
    <row r="347" spans="1:2">
      <c r="A347" s="1">
        <v>42060</v>
      </c>
    </row>
    <row r="348" spans="1:2">
      <c r="A348" s="1">
        <v>42061</v>
      </c>
    </row>
    <row r="349" spans="1:2">
      <c r="A349" s="1">
        <v>42062</v>
      </c>
    </row>
    <row r="350" spans="1:2" s="20" customFormat="1">
      <c r="A350" s="18">
        <v>42063</v>
      </c>
      <c r="B350" s="19"/>
    </row>
    <row r="351" spans="1:2">
      <c r="A351" s="1">
        <v>42064</v>
      </c>
    </row>
    <row r="352" spans="1:2">
      <c r="A352" s="1">
        <v>42065</v>
      </c>
    </row>
    <row r="353" spans="1:2">
      <c r="A353" s="1">
        <v>42066</v>
      </c>
    </row>
    <row r="354" spans="1:2">
      <c r="A354" s="1">
        <v>42067</v>
      </c>
    </row>
    <row r="355" spans="1:2">
      <c r="A355" s="1">
        <v>42068</v>
      </c>
    </row>
    <row r="356" spans="1:2">
      <c r="A356" s="1">
        <v>42069</v>
      </c>
    </row>
    <row r="357" spans="1:2">
      <c r="A357" s="1">
        <v>42070</v>
      </c>
    </row>
    <row r="358" spans="1:2">
      <c r="A358" s="1">
        <v>42071</v>
      </c>
    </row>
    <row r="359" spans="1:2">
      <c r="A359" s="1">
        <v>42072</v>
      </c>
    </row>
    <row r="360" spans="1:2">
      <c r="A360" s="1">
        <v>42073</v>
      </c>
    </row>
    <row r="361" spans="1:2">
      <c r="A361" s="1">
        <v>42074</v>
      </c>
    </row>
    <row r="362" spans="1:2">
      <c r="A362" s="1">
        <v>42075</v>
      </c>
    </row>
    <row r="363" spans="1:2">
      <c r="A363" s="1">
        <v>42076</v>
      </c>
    </row>
    <row r="364" spans="1:2">
      <c r="A364" s="1">
        <v>42077</v>
      </c>
    </row>
    <row r="365" spans="1:2" s="20" customFormat="1">
      <c r="A365" s="18">
        <v>42078</v>
      </c>
      <c r="B365" s="19"/>
    </row>
    <row r="366" spans="1:2">
      <c r="A366" s="1">
        <v>42079</v>
      </c>
    </row>
    <row r="367" spans="1:2">
      <c r="A367" s="1">
        <v>42080</v>
      </c>
    </row>
    <row r="368" spans="1:2">
      <c r="A368" s="1">
        <v>42081</v>
      </c>
    </row>
    <row r="369" spans="1:19">
      <c r="A369" s="1">
        <v>42082</v>
      </c>
    </row>
    <row r="370" spans="1:19">
      <c r="A370" s="1">
        <v>42083</v>
      </c>
    </row>
    <row r="371" spans="1:19">
      <c r="A371" s="1">
        <v>42084</v>
      </c>
    </row>
    <row r="372" spans="1:19">
      <c r="A372" s="1">
        <v>42085</v>
      </c>
    </row>
    <row r="373" spans="1:19">
      <c r="A373" s="1">
        <v>42086</v>
      </c>
    </row>
    <row r="374" spans="1:19">
      <c r="A374" s="1">
        <v>42087</v>
      </c>
    </row>
    <row r="375" spans="1:19">
      <c r="A375" s="1">
        <v>42088</v>
      </c>
    </row>
    <row r="376" spans="1:19">
      <c r="A376" s="1">
        <v>42089</v>
      </c>
    </row>
    <row r="377" spans="1:19">
      <c r="A377" s="1">
        <v>42090</v>
      </c>
    </row>
    <row r="378" spans="1:19">
      <c r="A378" s="1">
        <v>42091</v>
      </c>
    </row>
    <row r="379" spans="1:19">
      <c r="A379" s="1">
        <v>42092</v>
      </c>
    </row>
    <row r="380" spans="1:19">
      <c r="A380" s="1">
        <v>42093</v>
      </c>
    </row>
    <row r="381" spans="1:19" s="20" customFormat="1">
      <c r="A381" s="18">
        <v>42094</v>
      </c>
      <c r="B381" s="19"/>
    </row>
    <row r="382" spans="1:19">
      <c r="A382" s="1">
        <v>42095</v>
      </c>
    </row>
    <row r="383" spans="1:19">
      <c r="A383" s="1">
        <v>42096</v>
      </c>
    </row>
    <row r="384" spans="1:19">
      <c r="A384" s="1">
        <v>42097</v>
      </c>
      <c r="B384" s="11">
        <f>SUM(E384+J384+O384+Y384+AD384+T384)</f>
        <v>25178</v>
      </c>
      <c r="C384" s="11">
        <f>SUM(F384+K384+P384+Z384+AE384+U384)</f>
        <v>10445</v>
      </c>
      <c r="D384" s="2">
        <f>(C384/B384)*100</f>
        <v>41.484629438398599</v>
      </c>
      <c r="E384">
        <v>3492</v>
      </c>
      <c r="F384">
        <v>2314</v>
      </c>
      <c r="G384">
        <v>3068</v>
      </c>
      <c r="H384">
        <v>414</v>
      </c>
      <c r="I384">
        <v>10</v>
      </c>
      <c r="J384">
        <v>9712</v>
      </c>
      <c r="K384">
        <v>4332</v>
      </c>
      <c r="L384">
        <v>3151</v>
      </c>
      <c r="M384">
        <v>1879</v>
      </c>
      <c r="N384">
        <v>4682</v>
      </c>
      <c r="O384">
        <v>11974</v>
      </c>
      <c r="P384">
        <v>3799</v>
      </c>
      <c r="Q384">
        <v>8545</v>
      </c>
      <c r="R384">
        <v>287</v>
      </c>
      <c r="S384">
        <v>3142</v>
      </c>
    </row>
    <row r="385" spans="1:2">
      <c r="A385" s="1">
        <v>42098</v>
      </c>
    </row>
    <row r="386" spans="1:2">
      <c r="A386" s="1">
        <v>42099</v>
      </c>
    </row>
    <row r="387" spans="1:2">
      <c r="A387" s="1">
        <v>42100</v>
      </c>
    </row>
    <row r="388" spans="1:2">
      <c r="A388" s="1">
        <v>42101</v>
      </c>
    </row>
    <row r="389" spans="1:2">
      <c r="A389" s="1">
        <v>42102</v>
      </c>
    </row>
    <row r="390" spans="1:2">
      <c r="A390" s="1">
        <v>42103</v>
      </c>
    </row>
    <row r="391" spans="1:2">
      <c r="A391" s="1">
        <v>42104</v>
      </c>
    </row>
    <row r="392" spans="1:2">
      <c r="A392" s="1">
        <v>42105</v>
      </c>
    </row>
    <row r="393" spans="1:2">
      <c r="A393" s="1">
        <v>42106</v>
      </c>
    </row>
    <row r="394" spans="1:2">
      <c r="A394" s="1">
        <v>42107</v>
      </c>
    </row>
    <row r="395" spans="1:2">
      <c r="A395" s="1">
        <v>42108</v>
      </c>
    </row>
    <row r="396" spans="1:2" s="20" customFormat="1">
      <c r="A396" s="18">
        <v>42109</v>
      </c>
      <c r="B396" s="19"/>
    </row>
    <row r="397" spans="1:2">
      <c r="A397" s="1">
        <v>42110</v>
      </c>
    </row>
    <row r="398" spans="1:2">
      <c r="A398" s="1">
        <v>42111</v>
      </c>
    </row>
    <row r="399" spans="1:2">
      <c r="A399" s="1">
        <v>42112</v>
      </c>
    </row>
    <row r="400" spans="1:2">
      <c r="A400" s="1">
        <v>42113</v>
      </c>
    </row>
    <row r="401" spans="1:2">
      <c r="A401" s="1">
        <v>42114</v>
      </c>
    </row>
    <row r="402" spans="1:2">
      <c r="A402" s="1">
        <v>42115</v>
      </c>
    </row>
    <row r="403" spans="1:2">
      <c r="A403" s="1">
        <v>42116</v>
      </c>
    </row>
    <row r="404" spans="1:2">
      <c r="A404" s="1">
        <v>42117</v>
      </c>
    </row>
    <row r="405" spans="1:2">
      <c r="A405" s="1">
        <v>42118</v>
      </c>
    </row>
    <row r="406" spans="1:2">
      <c r="A406" s="1">
        <v>42119</v>
      </c>
    </row>
    <row r="407" spans="1:2">
      <c r="A407" s="1">
        <v>42120</v>
      </c>
    </row>
    <row r="408" spans="1:2">
      <c r="A408" s="1">
        <v>42121</v>
      </c>
    </row>
    <row r="409" spans="1:2">
      <c r="A409" s="1">
        <v>42122</v>
      </c>
    </row>
    <row r="410" spans="1:2">
      <c r="A410" s="1">
        <v>42123</v>
      </c>
    </row>
    <row r="411" spans="1:2" s="20" customFormat="1">
      <c r="A411" s="18">
        <v>42124</v>
      </c>
      <c r="B411" s="19"/>
    </row>
    <row r="412" spans="1:2">
      <c r="A412" s="1">
        <v>42125</v>
      </c>
    </row>
    <row r="413" spans="1:2">
      <c r="A413" s="1">
        <v>42126</v>
      </c>
    </row>
    <row r="414" spans="1:2">
      <c r="A414" s="1">
        <v>42127</v>
      </c>
    </row>
    <row r="415" spans="1:2">
      <c r="A415" s="1">
        <v>42128</v>
      </c>
    </row>
    <row r="416" spans="1:2">
      <c r="A416" s="1">
        <v>42129</v>
      </c>
    </row>
    <row r="417" spans="1:19">
      <c r="A417" s="1">
        <v>42130</v>
      </c>
    </row>
    <row r="418" spans="1:19">
      <c r="A418" s="1">
        <v>42131</v>
      </c>
    </row>
    <row r="419" spans="1:19">
      <c r="A419" s="1">
        <v>42132</v>
      </c>
    </row>
    <row r="420" spans="1:19">
      <c r="A420" s="1">
        <v>42133</v>
      </c>
    </row>
    <row r="421" spans="1:19">
      <c r="A421" s="1">
        <v>42134</v>
      </c>
      <c r="B421" s="11">
        <f>SUM(E421+J421+O421+Y421+AD421+T421)</f>
        <v>26593</v>
      </c>
      <c r="C421" s="11">
        <f>SUM(F421+K421+P421+Z421+AE421+U421)</f>
        <v>11005</v>
      </c>
      <c r="D421" s="2">
        <f>(C421/B421)*100</f>
        <v>41.383070732899633</v>
      </c>
      <c r="E421" s="26">
        <v>3589</v>
      </c>
      <c r="F421" s="26">
        <v>2386</v>
      </c>
      <c r="G421" s="26">
        <v>3167</v>
      </c>
      <c r="H421">
        <v>415</v>
      </c>
      <c r="I421">
        <v>7</v>
      </c>
      <c r="J421" s="26">
        <v>10564</v>
      </c>
      <c r="K421" s="26">
        <v>4716</v>
      </c>
      <c r="L421" s="26">
        <v>3151</v>
      </c>
      <c r="M421" s="26">
        <v>1879</v>
      </c>
      <c r="N421" s="26">
        <v>5534</v>
      </c>
      <c r="O421" s="26">
        <v>12440</v>
      </c>
      <c r="P421" s="26">
        <v>3903</v>
      </c>
      <c r="Q421" s="26">
        <v>8595</v>
      </c>
      <c r="R421">
        <v>287</v>
      </c>
      <c r="S421" s="26">
        <v>3558</v>
      </c>
    </row>
    <row r="422" spans="1:19">
      <c r="A422" s="1">
        <v>42135</v>
      </c>
    </row>
    <row r="423" spans="1:19">
      <c r="A423" s="1">
        <v>42136</v>
      </c>
    </row>
    <row r="424" spans="1:19">
      <c r="A424" s="1">
        <v>42137</v>
      </c>
    </row>
    <row r="425" spans="1:19">
      <c r="A425" s="1">
        <v>42138</v>
      </c>
    </row>
    <row r="426" spans="1:19" s="20" customFormat="1">
      <c r="A426" s="18">
        <v>42139</v>
      </c>
      <c r="B426" s="19"/>
    </row>
    <row r="427" spans="1:19">
      <c r="A427" s="1">
        <v>42140</v>
      </c>
    </row>
    <row r="428" spans="1:19">
      <c r="A428" s="1">
        <v>42141</v>
      </c>
    </row>
    <row r="429" spans="1:19">
      <c r="A429" s="1">
        <v>42142</v>
      </c>
    </row>
    <row r="430" spans="1:19">
      <c r="A430" s="1">
        <v>42143</v>
      </c>
    </row>
    <row r="431" spans="1:19">
      <c r="A431" s="1">
        <v>42144</v>
      </c>
    </row>
    <row r="432" spans="1:19">
      <c r="A432" s="1">
        <v>42145</v>
      </c>
    </row>
    <row r="433" spans="1:2">
      <c r="A433" s="1">
        <v>42146</v>
      </c>
    </row>
    <row r="434" spans="1:2">
      <c r="A434" s="1">
        <v>42147</v>
      </c>
    </row>
    <row r="435" spans="1:2">
      <c r="A435" s="1">
        <v>42148</v>
      </c>
    </row>
    <row r="436" spans="1:2">
      <c r="A436" s="1">
        <v>42149</v>
      </c>
    </row>
    <row r="437" spans="1:2">
      <c r="A437" s="1">
        <v>42150</v>
      </c>
    </row>
    <row r="438" spans="1:2">
      <c r="A438" s="1">
        <v>42151</v>
      </c>
    </row>
    <row r="439" spans="1:2">
      <c r="A439" s="1">
        <v>42152</v>
      </c>
    </row>
    <row r="440" spans="1:2">
      <c r="A440" s="1">
        <v>42153</v>
      </c>
    </row>
    <row r="441" spans="1:2">
      <c r="A441" s="1">
        <v>42154</v>
      </c>
    </row>
    <row r="442" spans="1:2" s="20" customFormat="1">
      <c r="A442" s="18">
        <v>42155</v>
      </c>
      <c r="B442" s="19"/>
    </row>
    <row r="443" spans="1:2">
      <c r="A443" s="1">
        <v>42156</v>
      </c>
    </row>
    <row r="444" spans="1:2">
      <c r="A444" s="1">
        <v>42157</v>
      </c>
    </row>
    <row r="445" spans="1:2">
      <c r="A445" s="1">
        <v>42158</v>
      </c>
    </row>
    <row r="446" spans="1:2">
      <c r="A446" s="1">
        <v>42159</v>
      </c>
    </row>
    <row r="447" spans="1:2">
      <c r="A447" s="1">
        <v>42160</v>
      </c>
    </row>
    <row r="448" spans="1:2">
      <c r="A448" s="1">
        <v>42161</v>
      </c>
    </row>
    <row r="449" spans="1:19">
      <c r="A449" s="1">
        <v>42162</v>
      </c>
    </row>
    <row r="450" spans="1:19">
      <c r="A450" s="1">
        <v>42163</v>
      </c>
    </row>
    <row r="451" spans="1:19">
      <c r="A451" s="1">
        <v>42164</v>
      </c>
    </row>
    <row r="452" spans="1:19">
      <c r="A452" s="1">
        <v>42165</v>
      </c>
    </row>
    <row r="453" spans="1:19">
      <c r="A453" s="1">
        <v>42166</v>
      </c>
    </row>
    <row r="454" spans="1:19">
      <c r="A454" s="1">
        <v>42167</v>
      </c>
    </row>
    <row r="455" spans="1:19">
      <c r="A455" s="1">
        <v>42168</v>
      </c>
    </row>
    <row r="456" spans="1:19">
      <c r="A456" s="1">
        <v>42169</v>
      </c>
    </row>
    <row r="457" spans="1:19">
      <c r="A457" s="1">
        <v>42170</v>
      </c>
    </row>
    <row r="458" spans="1:19">
      <c r="A458" s="1">
        <v>42171</v>
      </c>
    </row>
    <row r="459" spans="1:19">
      <c r="A459" s="1">
        <v>42172</v>
      </c>
    </row>
    <row r="460" spans="1:19">
      <c r="A460" s="1">
        <v>42173</v>
      </c>
      <c r="E460" s="26">
        <v>3674</v>
      </c>
      <c r="F460" s="26">
        <v>2444</v>
      </c>
      <c r="G460">
        <v>3245</v>
      </c>
      <c r="H460">
        <v>419</v>
      </c>
      <c r="I460">
        <v>10</v>
      </c>
      <c r="J460" s="26"/>
      <c r="K460" s="26"/>
      <c r="L460" s="26"/>
      <c r="M460" s="26"/>
      <c r="N460" s="26"/>
      <c r="O460" s="26">
        <v>12965</v>
      </c>
      <c r="P460" s="26">
        <v>3919</v>
      </c>
      <c r="Q460" s="26">
        <v>8649</v>
      </c>
      <c r="R460">
        <v>287</v>
      </c>
      <c r="S460" s="26">
        <v>4029</v>
      </c>
    </row>
    <row r="461" spans="1:19">
      <c r="A461" s="1">
        <v>42174</v>
      </c>
    </row>
    <row r="462" spans="1:19">
      <c r="A462" s="1">
        <v>42175</v>
      </c>
    </row>
    <row r="463" spans="1:19">
      <c r="A463" s="1">
        <v>42176</v>
      </c>
    </row>
    <row r="464" spans="1:19">
      <c r="A464" s="1">
        <v>42177</v>
      </c>
    </row>
    <row r="465" spans="1:2">
      <c r="A465" s="1">
        <v>42178</v>
      </c>
    </row>
    <row r="466" spans="1:2">
      <c r="A466" s="1">
        <v>42179</v>
      </c>
    </row>
    <row r="467" spans="1:2">
      <c r="A467" s="1">
        <v>42180</v>
      </c>
    </row>
    <row r="468" spans="1:2">
      <c r="A468" s="1">
        <v>42181</v>
      </c>
    </row>
    <row r="469" spans="1:2">
      <c r="A469" s="1">
        <v>42182</v>
      </c>
    </row>
    <row r="470" spans="1:2">
      <c r="A470" s="1">
        <v>42183</v>
      </c>
    </row>
    <row r="471" spans="1:2">
      <c r="A471" s="1">
        <v>42184</v>
      </c>
    </row>
    <row r="472" spans="1:2" s="20" customFormat="1">
      <c r="A472" s="18">
        <v>42185</v>
      </c>
      <c r="B472" s="19"/>
    </row>
    <row r="473" spans="1:2">
      <c r="A473" s="1">
        <v>42186</v>
      </c>
    </row>
    <row r="474" spans="1:2">
      <c r="A474" s="1">
        <v>42187</v>
      </c>
    </row>
    <row r="475" spans="1:2">
      <c r="A475" s="1">
        <v>42188</v>
      </c>
    </row>
    <row r="476" spans="1:2">
      <c r="A476" s="1">
        <v>42189</v>
      </c>
    </row>
    <row r="477" spans="1:2">
      <c r="A477" s="1">
        <v>42190</v>
      </c>
    </row>
    <row r="478" spans="1:2">
      <c r="A478" s="1">
        <v>42191</v>
      </c>
    </row>
    <row r="479" spans="1:2">
      <c r="A479" s="1">
        <v>42192</v>
      </c>
    </row>
    <row r="480" spans="1:2">
      <c r="A480" s="1">
        <v>42193</v>
      </c>
    </row>
    <row r="481" spans="1:1">
      <c r="A481" s="1">
        <v>42194</v>
      </c>
    </row>
    <row r="482" spans="1:1">
      <c r="A482" s="1">
        <v>42195</v>
      </c>
    </row>
    <row r="483" spans="1:1">
      <c r="A483" s="1">
        <v>42196</v>
      </c>
    </row>
    <row r="484" spans="1:1">
      <c r="A484" s="1">
        <v>42197</v>
      </c>
    </row>
    <row r="485" spans="1:1">
      <c r="A485" s="1">
        <v>42198</v>
      </c>
    </row>
    <row r="486" spans="1:1">
      <c r="A486" s="1">
        <v>42199</v>
      </c>
    </row>
    <row r="487" spans="1:1">
      <c r="A487" s="1">
        <v>42200</v>
      </c>
    </row>
    <row r="488" spans="1:1">
      <c r="A488" s="1">
        <v>42201</v>
      </c>
    </row>
    <row r="489" spans="1:1">
      <c r="A489" s="1">
        <v>42202</v>
      </c>
    </row>
    <row r="490" spans="1:1">
      <c r="A490" s="1">
        <v>42203</v>
      </c>
    </row>
    <row r="491" spans="1:1">
      <c r="A491" s="1">
        <v>42204</v>
      </c>
    </row>
    <row r="492" spans="1:1">
      <c r="A492" s="1">
        <v>42205</v>
      </c>
    </row>
    <row r="493" spans="1:1">
      <c r="A493" s="1">
        <v>42206</v>
      </c>
    </row>
    <row r="494" spans="1:1">
      <c r="A494" s="1">
        <v>42207</v>
      </c>
    </row>
    <row r="495" spans="1:1">
      <c r="A495" s="1">
        <v>42208</v>
      </c>
    </row>
    <row r="496" spans="1:1">
      <c r="A496" s="1">
        <v>42209</v>
      </c>
    </row>
    <row r="497" spans="1:2">
      <c r="A497" s="1">
        <v>42210</v>
      </c>
    </row>
    <row r="498" spans="1:2">
      <c r="A498" s="1">
        <v>42211</v>
      </c>
    </row>
    <row r="499" spans="1:2">
      <c r="A499" s="1">
        <v>42212</v>
      </c>
    </row>
    <row r="500" spans="1:2">
      <c r="A500" s="1">
        <v>42213</v>
      </c>
    </row>
    <row r="501" spans="1:2">
      <c r="A501" s="1">
        <v>42214</v>
      </c>
    </row>
    <row r="502" spans="1:2">
      <c r="A502" s="1">
        <v>42215</v>
      </c>
    </row>
    <row r="503" spans="1:2" s="20" customFormat="1">
      <c r="A503" s="18">
        <v>42216</v>
      </c>
      <c r="B503" s="19"/>
    </row>
    <row r="504" spans="1:2">
      <c r="A504" s="1">
        <v>42217</v>
      </c>
    </row>
    <row r="505" spans="1:2">
      <c r="A505" s="1">
        <v>42218</v>
      </c>
    </row>
    <row r="506" spans="1:2">
      <c r="A506" s="1">
        <v>42219</v>
      </c>
    </row>
    <row r="507" spans="1:2">
      <c r="A507" s="1">
        <v>42220</v>
      </c>
    </row>
    <row r="508" spans="1:2">
      <c r="A508" s="1">
        <v>42221</v>
      </c>
    </row>
    <row r="509" spans="1:2">
      <c r="A509" s="1">
        <v>42222</v>
      </c>
    </row>
    <row r="510" spans="1:2">
      <c r="A510" s="1">
        <v>42223</v>
      </c>
    </row>
    <row r="511" spans="1:2">
      <c r="A511" s="1">
        <v>42224</v>
      </c>
    </row>
    <row r="512" spans="1:2">
      <c r="A512" s="1">
        <v>42225</v>
      </c>
    </row>
    <row r="513" spans="1:1">
      <c r="A513" s="1">
        <v>42226</v>
      </c>
    </row>
    <row r="514" spans="1:1">
      <c r="A514" s="1">
        <v>42227</v>
      </c>
    </row>
    <row r="515" spans="1:1">
      <c r="A515" s="1">
        <v>42228</v>
      </c>
    </row>
    <row r="516" spans="1:1">
      <c r="A516" s="1">
        <v>42229</v>
      </c>
    </row>
    <row r="517" spans="1:1">
      <c r="A517" s="1">
        <v>42230</v>
      </c>
    </row>
    <row r="518" spans="1:1">
      <c r="A518" s="1">
        <v>42231</v>
      </c>
    </row>
    <row r="519" spans="1:1">
      <c r="A519" s="1">
        <v>42232</v>
      </c>
    </row>
    <row r="520" spans="1:1">
      <c r="A520" s="1">
        <v>42233</v>
      </c>
    </row>
    <row r="521" spans="1:1">
      <c r="A521" s="1">
        <v>42234</v>
      </c>
    </row>
    <row r="522" spans="1:1">
      <c r="A522" s="1">
        <v>42235</v>
      </c>
    </row>
    <row r="523" spans="1:1">
      <c r="A523" s="1">
        <v>42236</v>
      </c>
    </row>
    <row r="524" spans="1:1">
      <c r="A524" s="1">
        <v>42237</v>
      </c>
    </row>
    <row r="525" spans="1:1">
      <c r="A525" s="1">
        <v>42238</v>
      </c>
    </row>
    <row r="526" spans="1:1">
      <c r="A526" s="1">
        <v>42239</v>
      </c>
    </row>
    <row r="527" spans="1:1">
      <c r="A527" s="1">
        <v>42240</v>
      </c>
    </row>
    <row r="528" spans="1:1">
      <c r="A528" s="1">
        <v>42241</v>
      </c>
    </row>
    <row r="529" spans="1:1">
      <c r="A529" s="1">
        <v>42242</v>
      </c>
    </row>
    <row r="530" spans="1:1">
      <c r="A530" s="1">
        <v>42243</v>
      </c>
    </row>
    <row r="531" spans="1:1">
      <c r="A531" s="1">
        <v>42244</v>
      </c>
    </row>
    <row r="532" spans="1:1">
      <c r="A532" s="1">
        <v>42245</v>
      </c>
    </row>
    <row r="533" spans="1:1">
      <c r="A533" s="1">
        <v>42246</v>
      </c>
    </row>
    <row r="534" spans="1:1">
      <c r="A534" s="1">
        <v>42247</v>
      </c>
    </row>
    <row r="535" spans="1:1">
      <c r="A535" s="1">
        <v>42248</v>
      </c>
    </row>
    <row r="536" spans="1:1">
      <c r="A536" s="1">
        <v>42249</v>
      </c>
    </row>
    <row r="537" spans="1:1">
      <c r="A537" s="1">
        <v>42250</v>
      </c>
    </row>
    <row r="538" spans="1:1">
      <c r="A538" s="1">
        <v>42251</v>
      </c>
    </row>
    <row r="539" spans="1:1">
      <c r="A539" s="1">
        <v>42252</v>
      </c>
    </row>
    <row r="540" spans="1:1">
      <c r="A540" s="1">
        <v>42253</v>
      </c>
    </row>
    <row r="541" spans="1:1">
      <c r="A541" s="1">
        <v>42254</v>
      </c>
    </row>
    <row r="542" spans="1:1">
      <c r="A542" s="1">
        <v>42255</v>
      </c>
    </row>
    <row r="543" spans="1:1">
      <c r="A543" s="1">
        <v>42256</v>
      </c>
    </row>
    <row r="544" spans="1:1">
      <c r="A544" s="1">
        <v>42257</v>
      </c>
    </row>
    <row r="545" spans="1:1">
      <c r="A545" s="1">
        <v>42258</v>
      </c>
    </row>
    <row r="546" spans="1:1">
      <c r="A546" s="1">
        <v>42259</v>
      </c>
    </row>
    <row r="547" spans="1:1">
      <c r="A547" s="1">
        <v>42260</v>
      </c>
    </row>
    <row r="548" spans="1:1">
      <c r="A548" s="1">
        <v>42261</v>
      </c>
    </row>
    <row r="549" spans="1:1">
      <c r="A549" s="1">
        <v>42262</v>
      </c>
    </row>
    <row r="550" spans="1:1">
      <c r="A550" s="1">
        <v>42263</v>
      </c>
    </row>
    <row r="551" spans="1:1">
      <c r="A551" s="1">
        <v>42264</v>
      </c>
    </row>
    <row r="552" spans="1:1">
      <c r="A552" s="1">
        <v>42265</v>
      </c>
    </row>
    <row r="553" spans="1:1">
      <c r="A553" s="1">
        <v>42266</v>
      </c>
    </row>
    <row r="554" spans="1:1">
      <c r="A554" s="1">
        <v>42267</v>
      </c>
    </row>
    <row r="555" spans="1:1">
      <c r="A555" s="1">
        <v>42268</v>
      </c>
    </row>
    <row r="556" spans="1:1">
      <c r="A556" s="1">
        <v>42269</v>
      </c>
    </row>
    <row r="557" spans="1:1">
      <c r="A557" s="1">
        <v>42270</v>
      </c>
    </row>
    <row r="558" spans="1:1">
      <c r="A558" s="1">
        <v>42271</v>
      </c>
    </row>
    <row r="559" spans="1:1">
      <c r="A559" s="1">
        <v>42272</v>
      </c>
    </row>
    <row r="560" spans="1:1">
      <c r="A560" s="1">
        <v>42273</v>
      </c>
    </row>
    <row r="561" spans="1:1">
      <c r="A561" s="1">
        <v>42274</v>
      </c>
    </row>
    <row r="562" spans="1:1">
      <c r="A562" s="1">
        <v>42275</v>
      </c>
    </row>
    <row r="563" spans="1:1">
      <c r="A563" s="1">
        <v>42276</v>
      </c>
    </row>
    <row r="564" spans="1:1">
      <c r="A564" s="1">
        <v>42277</v>
      </c>
    </row>
    <row r="565" spans="1:1">
      <c r="A565" s="1">
        <v>42278</v>
      </c>
    </row>
    <row r="566" spans="1:1">
      <c r="A566" s="1">
        <v>42279</v>
      </c>
    </row>
    <row r="567" spans="1:1">
      <c r="A567" s="1">
        <v>42280</v>
      </c>
    </row>
    <row r="568" spans="1:1">
      <c r="A568" s="1">
        <v>42281</v>
      </c>
    </row>
    <row r="569" spans="1:1">
      <c r="A569" s="1">
        <v>42282</v>
      </c>
    </row>
    <row r="570" spans="1:1">
      <c r="A570" s="1">
        <v>42283</v>
      </c>
    </row>
    <row r="571" spans="1:1">
      <c r="A571" s="1">
        <v>42284</v>
      </c>
    </row>
    <row r="572" spans="1:1">
      <c r="A572" s="1">
        <v>42285</v>
      </c>
    </row>
    <row r="573" spans="1:1">
      <c r="A573" s="1">
        <v>42286</v>
      </c>
    </row>
    <row r="574" spans="1:1">
      <c r="A574" s="1">
        <v>42287</v>
      </c>
    </row>
    <row r="575" spans="1:1">
      <c r="A575" s="1">
        <v>42288</v>
      </c>
    </row>
    <row r="576" spans="1:1">
      <c r="A576" s="1">
        <v>42289</v>
      </c>
    </row>
    <row r="577" spans="1:1">
      <c r="A577" s="1">
        <v>42290</v>
      </c>
    </row>
    <row r="578" spans="1:1">
      <c r="A578" s="1">
        <v>42291</v>
      </c>
    </row>
    <row r="579" spans="1:1">
      <c r="A579" s="1">
        <v>42292</v>
      </c>
    </row>
    <row r="580" spans="1:1">
      <c r="A580" s="1">
        <v>42293</v>
      </c>
    </row>
    <row r="581" spans="1:1">
      <c r="A581" s="1">
        <v>42294</v>
      </c>
    </row>
    <row r="582" spans="1:1">
      <c r="A582" s="1">
        <v>42295</v>
      </c>
    </row>
    <row r="583" spans="1:1">
      <c r="A583" s="1">
        <v>42296</v>
      </c>
    </row>
    <row r="584" spans="1:1">
      <c r="A584" s="1">
        <v>42297</v>
      </c>
    </row>
    <row r="585" spans="1:1">
      <c r="A585" s="1">
        <v>42298</v>
      </c>
    </row>
    <row r="586" spans="1:1">
      <c r="A586" s="1">
        <v>42299</v>
      </c>
    </row>
    <row r="587" spans="1:1">
      <c r="A587" s="1">
        <v>42300</v>
      </c>
    </row>
    <row r="588" spans="1:1">
      <c r="A588" s="1">
        <v>42301</v>
      </c>
    </row>
    <row r="589" spans="1:1">
      <c r="A589" s="1">
        <v>42302</v>
      </c>
    </row>
    <row r="590" spans="1:1">
      <c r="A590" s="1">
        <v>42303</v>
      </c>
    </row>
    <row r="591" spans="1:1">
      <c r="A591" s="1">
        <v>42304</v>
      </c>
    </row>
    <row r="592" spans="1:1">
      <c r="A592" s="1">
        <v>42305</v>
      </c>
    </row>
    <row r="593" spans="1:1">
      <c r="A593" s="1">
        <v>42306</v>
      </c>
    </row>
    <row r="594" spans="1:1">
      <c r="A594" s="1">
        <v>42307</v>
      </c>
    </row>
    <row r="595" spans="1:1">
      <c r="A595" s="1">
        <v>42308</v>
      </c>
    </row>
    <row r="596" spans="1:1">
      <c r="A596" s="1">
        <v>42309</v>
      </c>
    </row>
    <row r="597" spans="1:1">
      <c r="A597" s="1">
        <v>42310</v>
      </c>
    </row>
    <row r="598" spans="1:1">
      <c r="A598" s="1">
        <v>42311</v>
      </c>
    </row>
    <row r="599" spans="1:1">
      <c r="A599" s="1">
        <v>42312</v>
      </c>
    </row>
    <row r="600" spans="1:1">
      <c r="A600" s="1">
        <v>42313</v>
      </c>
    </row>
    <row r="601" spans="1:1">
      <c r="A601" s="1">
        <v>42314</v>
      </c>
    </row>
    <row r="602" spans="1:1">
      <c r="A602" s="1">
        <v>42315</v>
      </c>
    </row>
    <row r="603" spans="1:1">
      <c r="A603" s="1">
        <v>42316</v>
      </c>
    </row>
    <row r="604" spans="1:1">
      <c r="A604" s="1">
        <v>42317</v>
      </c>
    </row>
    <row r="605" spans="1:1">
      <c r="A605" s="1">
        <v>42318</v>
      </c>
    </row>
    <row r="606" spans="1:1">
      <c r="A606" s="1">
        <v>42319</v>
      </c>
    </row>
    <row r="607" spans="1:1">
      <c r="A607" s="1">
        <v>42320</v>
      </c>
    </row>
    <row r="608" spans="1:1">
      <c r="A608" s="1">
        <v>42321</v>
      </c>
    </row>
    <row r="609" spans="1:1">
      <c r="A609" s="1">
        <v>42322</v>
      </c>
    </row>
    <row r="610" spans="1:1">
      <c r="A610" s="1">
        <v>42323</v>
      </c>
    </row>
    <row r="611" spans="1:1">
      <c r="A611" s="1">
        <v>42324</v>
      </c>
    </row>
    <row r="612" spans="1:1">
      <c r="A612" s="1">
        <v>42325</v>
      </c>
    </row>
    <row r="613" spans="1:1">
      <c r="A613" s="1">
        <v>42326</v>
      </c>
    </row>
    <row r="614" spans="1:1">
      <c r="A614" s="1">
        <v>42327</v>
      </c>
    </row>
    <row r="615" spans="1:1">
      <c r="A615" s="1">
        <v>42328</v>
      </c>
    </row>
    <row r="616" spans="1:1">
      <c r="A616" s="1">
        <v>42329</v>
      </c>
    </row>
    <row r="617" spans="1:1">
      <c r="A617" s="1">
        <v>42330</v>
      </c>
    </row>
    <row r="618" spans="1:1">
      <c r="A618" s="1">
        <v>42331</v>
      </c>
    </row>
    <row r="619" spans="1:1">
      <c r="A619" s="1">
        <v>42332</v>
      </c>
    </row>
    <row r="620" spans="1:1">
      <c r="A620" s="1">
        <v>42333</v>
      </c>
    </row>
    <row r="621" spans="1:1">
      <c r="A621" s="1">
        <v>42334</v>
      </c>
    </row>
    <row r="622" spans="1:1">
      <c r="A622" s="1">
        <v>42335</v>
      </c>
    </row>
    <row r="623" spans="1:1">
      <c r="A623" s="1">
        <v>42336</v>
      </c>
    </row>
    <row r="624" spans="1:1">
      <c r="A624" s="1">
        <v>42337</v>
      </c>
    </row>
    <row r="625" spans="1:1">
      <c r="A625" s="1">
        <v>42338</v>
      </c>
    </row>
    <row r="626" spans="1:1">
      <c r="A626" s="1">
        <v>42339</v>
      </c>
    </row>
    <row r="627" spans="1:1">
      <c r="A627" s="1">
        <v>42340</v>
      </c>
    </row>
    <row r="628" spans="1:1">
      <c r="A628" s="1">
        <v>42341</v>
      </c>
    </row>
    <row r="629" spans="1:1">
      <c r="A629" s="1">
        <v>42342</v>
      </c>
    </row>
    <row r="630" spans="1:1">
      <c r="A630" s="1">
        <v>42343</v>
      </c>
    </row>
    <row r="631" spans="1:1">
      <c r="A631" s="1">
        <v>42344</v>
      </c>
    </row>
    <row r="632" spans="1:1">
      <c r="A632" s="1">
        <v>42345</v>
      </c>
    </row>
    <row r="633" spans="1:1">
      <c r="A633" s="1">
        <v>42346</v>
      </c>
    </row>
    <row r="634" spans="1:1">
      <c r="A634" s="1">
        <v>42347</v>
      </c>
    </row>
    <row r="635" spans="1:1">
      <c r="A635" s="1">
        <v>42348</v>
      </c>
    </row>
    <row r="636" spans="1:1">
      <c r="A636" s="1">
        <v>42349</v>
      </c>
    </row>
    <row r="637" spans="1:1">
      <c r="A637" s="1">
        <v>42350</v>
      </c>
    </row>
    <row r="638" spans="1:1">
      <c r="A638" s="1">
        <v>42351</v>
      </c>
    </row>
    <row r="639" spans="1:1">
      <c r="A639" s="1">
        <v>42352</v>
      </c>
    </row>
    <row r="640" spans="1:1">
      <c r="A640" s="1">
        <v>42353</v>
      </c>
    </row>
    <row r="641" spans="1:1">
      <c r="A641" s="1">
        <v>42354</v>
      </c>
    </row>
    <row r="642" spans="1:1">
      <c r="A642" s="1">
        <v>42355</v>
      </c>
    </row>
    <row r="643" spans="1:1">
      <c r="A643" s="1">
        <v>42356</v>
      </c>
    </row>
    <row r="644" spans="1:1">
      <c r="A644" s="1">
        <v>42357</v>
      </c>
    </row>
    <row r="645" spans="1:1">
      <c r="A645" s="1">
        <v>42358</v>
      </c>
    </row>
    <row r="646" spans="1:1">
      <c r="A646" s="1">
        <v>42359</v>
      </c>
    </row>
    <row r="647" spans="1:1">
      <c r="A647" s="1">
        <v>42360</v>
      </c>
    </row>
    <row r="648" spans="1:1">
      <c r="A648" s="1">
        <v>42361</v>
      </c>
    </row>
    <row r="649" spans="1:1">
      <c r="A649" s="1">
        <v>42362</v>
      </c>
    </row>
    <row r="650" spans="1:1">
      <c r="A650" s="1">
        <v>42363</v>
      </c>
    </row>
    <row r="651" spans="1:1">
      <c r="A651" s="1">
        <v>42364</v>
      </c>
    </row>
    <row r="652" spans="1:1">
      <c r="A652" s="1">
        <v>42365</v>
      </c>
    </row>
    <row r="653" spans="1:1">
      <c r="A653" s="1">
        <v>42366</v>
      </c>
    </row>
    <row r="654" spans="1:1">
      <c r="A654" s="1">
        <v>42367</v>
      </c>
    </row>
    <row r="655" spans="1:1">
      <c r="A655" s="1">
        <v>42368</v>
      </c>
    </row>
    <row r="656" spans="1:1">
      <c r="A656" s="1">
        <v>42369</v>
      </c>
    </row>
  </sheetData>
  <mergeCells count="7">
    <mergeCell ref="AD1:AH1"/>
    <mergeCell ref="E1:I1"/>
    <mergeCell ref="O1:S1"/>
    <mergeCell ref="B1:D1"/>
    <mergeCell ref="J1:N1"/>
    <mergeCell ref="Y1:AC1"/>
    <mergeCell ref="T1:X1"/>
  </mergeCells>
  <phoneticPr fontId="2"/>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zoomScaleNormal="100" workbookViewId="0">
      <pane ySplit="750" topLeftCell="A40" activePane="bottomLeft"/>
      <selection activeCell="B1" sqref="B1"/>
      <selection pane="bottomLeft" activeCell="C40" sqref="C40"/>
    </sheetView>
  </sheetViews>
  <sheetFormatPr defaultColWidth="52.5" defaultRowHeight="13.5"/>
  <cols>
    <col min="1" max="1" width="11.625" style="4" bestFit="1" customWidth="1"/>
    <col min="2" max="2" width="52.5" style="4"/>
    <col min="3" max="3" width="99.375" style="4" customWidth="1"/>
    <col min="4" max="4" width="105" style="4" customWidth="1"/>
    <col min="5" max="16384" width="52.5" style="4"/>
  </cols>
  <sheetData>
    <row r="1" spans="1:4" ht="24">
      <c r="A1" s="15" t="s">
        <v>0</v>
      </c>
      <c r="B1" s="5" t="s">
        <v>80</v>
      </c>
      <c r="C1" s="6" t="s">
        <v>35</v>
      </c>
      <c r="D1" s="6" t="s">
        <v>36</v>
      </c>
    </row>
    <row r="2" spans="1:4">
      <c r="A2" s="7"/>
    </row>
    <row r="3" spans="1:4">
      <c r="A3" s="7"/>
    </row>
    <row r="4" spans="1:4">
      <c r="A4" s="7"/>
    </row>
    <row r="5" spans="1:4">
      <c r="A5" s="7"/>
    </row>
    <row r="6" spans="1:4" ht="337.5">
      <c r="A6" s="7">
        <v>41796</v>
      </c>
      <c r="B6" s="4" t="s">
        <v>58</v>
      </c>
      <c r="C6" s="4" t="s">
        <v>75</v>
      </c>
      <c r="D6" s="4" t="s">
        <v>57</v>
      </c>
    </row>
    <row r="7" spans="1:4" ht="310.5">
      <c r="A7" s="7">
        <v>41807</v>
      </c>
      <c r="B7" s="4" t="s">
        <v>56</v>
      </c>
      <c r="C7" s="4" t="s">
        <v>74</v>
      </c>
      <c r="D7" s="4" t="s">
        <v>57</v>
      </c>
    </row>
    <row r="8" spans="1:4" ht="283.5">
      <c r="A8" s="7">
        <v>41828</v>
      </c>
      <c r="B8" s="4" t="s">
        <v>55</v>
      </c>
      <c r="C8" s="4" t="s">
        <v>73</v>
      </c>
      <c r="D8" s="4" t="s">
        <v>51</v>
      </c>
    </row>
    <row r="9" spans="1:4" ht="243">
      <c r="A9" s="7">
        <v>41838</v>
      </c>
      <c r="B9" s="4" t="s">
        <v>54</v>
      </c>
      <c r="C9" s="4" t="s">
        <v>72</v>
      </c>
      <c r="D9" s="4" t="s">
        <v>51</v>
      </c>
    </row>
    <row r="10" spans="1:4" ht="297">
      <c r="A10" s="7">
        <v>41851</v>
      </c>
      <c r="B10" s="4" t="s">
        <v>52</v>
      </c>
      <c r="C10" s="4" t="s">
        <v>71</v>
      </c>
      <c r="D10" s="4" t="s">
        <v>53</v>
      </c>
    </row>
    <row r="11" spans="1:4" ht="310.5">
      <c r="A11" s="7">
        <v>41855</v>
      </c>
      <c r="B11" s="4" t="s">
        <v>50</v>
      </c>
      <c r="C11" s="4" t="s">
        <v>70</v>
      </c>
      <c r="D11" s="4" t="s">
        <v>51</v>
      </c>
    </row>
    <row r="12" spans="1:4" ht="324">
      <c r="A12" s="7">
        <v>41857</v>
      </c>
      <c r="B12" s="4" t="s">
        <v>47</v>
      </c>
      <c r="C12" s="4" t="s">
        <v>48</v>
      </c>
      <c r="D12" s="4" t="s">
        <v>49</v>
      </c>
    </row>
    <row r="13" spans="1:4" ht="310.5">
      <c r="A13" s="7">
        <v>41858</v>
      </c>
      <c r="B13" s="4" t="s">
        <v>45</v>
      </c>
      <c r="C13" s="4" t="s">
        <v>69</v>
      </c>
      <c r="D13" s="4" t="s">
        <v>46</v>
      </c>
    </row>
    <row r="14" spans="1:4" ht="409.5">
      <c r="A14" s="7">
        <v>41863</v>
      </c>
      <c r="B14" s="4" t="s">
        <v>43</v>
      </c>
      <c r="C14" s="4" t="s">
        <v>68</v>
      </c>
      <c r="D14" s="4" t="s">
        <v>44</v>
      </c>
    </row>
    <row r="15" spans="1:4" ht="409.5">
      <c r="A15" s="7">
        <v>41867</v>
      </c>
      <c r="B15" s="4" t="s">
        <v>41</v>
      </c>
      <c r="C15" s="4" t="s">
        <v>67</v>
      </c>
      <c r="D15" s="4" t="s">
        <v>42</v>
      </c>
    </row>
    <row r="16" spans="1:4" ht="409.5">
      <c r="A16" s="7">
        <v>41870</v>
      </c>
      <c r="B16" s="4" t="s">
        <v>39</v>
      </c>
      <c r="C16" s="4" t="s">
        <v>66</v>
      </c>
      <c r="D16" s="4" t="s">
        <v>40</v>
      </c>
    </row>
    <row r="17" spans="1:4" ht="409.5">
      <c r="A17" s="7">
        <v>41872</v>
      </c>
      <c r="B17" s="4" t="s">
        <v>38</v>
      </c>
      <c r="C17" s="4" t="s">
        <v>65</v>
      </c>
      <c r="D17" s="4" t="s">
        <v>37</v>
      </c>
    </row>
    <row r="18" spans="1:4" ht="371.25">
      <c r="A18" s="7">
        <v>41874</v>
      </c>
      <c r="B18" s="4" t="s">
        <v>34</v>
      </c>
      <c r="C18" s="12" t="s">
        <v>76</v>
      </c>
      <c r="D18" s="13" t="s">
        <v>37</v>
      </c>
    </row>
    <row r="19" spans="1:4" ht="409.5">
      <c r="A19" s="7">
        <v>41888</v>
      </c>
      <c r="B19" s="4" t="s">
        <v>81</v>
      </c>
      <c r="C19" s="4" t="s">
        <v>85</v>
      </c>
      <c r="D19" s="4" t="s">
        <v>82</v>
      </c>
    </row>
    <row r="20" spans="1:4" ht="409.5">
      <c r="A20" s="7">
        <v>41888</v>
      </c>
      <c r="B20" s="4" t="s">
        <v>83</v>
      </c>
      <c r="C20" s="4" t="s">
        <v>86</v>
      </c>
      <c r="D20" s="4" t="s">
        <v>84</v>
      </c>
    </row>
    <row r="21" spans="1:4" ht="405">
      <c r="A21" s="7">
        <v>41899</v>
      </c>
      <c r="B21" s="4" t="s">
        <v>90</v>
      </c>
      <c r="C21" s="12" t="s">
        <v>95</v>
      </c>
      <c r="D21" s="4" t="s">
        <v>91</v>
      </c>
    </row>
    <row r="22" spans="1:4" ht="367.5">
      <c r="B22" s="4" t="s">
        <v>92</v>
      </c>
      <c r="C22" s="17" t="s">
        <v>94</v>
      </c>
      <c r="D22" s="4" t="s">
        <v>93</v>
      </c>
    </row>
    <row r="23" spans="1:4" ht="393.75">
      <c r="A23" s="7">
        <v>41910</v>
      </c>
      <c r="B23" s="4" t="s">
        <v>96</v>
      </c>
      <c r="C23" s="12" t="s">
        <v>98</v>
      </c>
      <c r="D23" s="4" t="s">
        <v>97</v>
      </c>
    </row>
    <row r="24" spans="1:4" ht="409.5">
      <c r="A24" s="7">
        <v>41911</v>
      </c>
      <c r="B24" s="4" t="s">
        <v>99</v>
      </c>
      <c r="C24" s="17" t="s">
        <v>101</v>
      </c>
      <c r="D24" s="4" t="s">
        <v>100</v>
      </c>
    </row>
    <row r="25" spans="1:4" ht="409.5">
      <c r="A25" s="7">
        <v>41924</v>
      </c>
      <c r="B25" s="4" t="s">
        <v>102</v>
      </c>
      <c r="C25" s="17" t="s">
        <v>103</v>
      </c>
      <c r="D25" s="4" t="s">
        <v>104</v>
      </c>
    </row>
    <row r="26" spans="1:4" ht="409.5">
      <c r="A26" s="7">
        <v>41924</v>
      </c>
      <c r="B26" s="4" t="s">
        <v>106</v>
      </c>
      <c r="C26" s="17" t="s">
        <v>109</v>
      </c>
      <c r="D26" s="17" t="s">
        <v>105</v>
      </c>
    </row>
    <row r="27" spans="1:4" ht="273">
      <c r="A27" s="7">
        <v>41924</v>
      </c>
      <c r="B27" s="4" t="s">
        <v>107</v>
      </c>
      <c r="C27" s="17" t="s">
        <v>108</v>
      </c>
      <c r="D27" s="17" t="s">
        <v>131</v>
      </c>
    </row>
    <row r="28" spans="1:4" ht="409.5">
      <c r="A28" s="7">
        <v>41929</v>
      </c>
      <c r="B28" s="4" t="s">
        <v>110</v>
      </c>
      <c r="C28" s="17" t="s">
        <v>112</v>
      </c>
      <c r="D28" s="17" t="s">
        <v>111</v>
      </c>
    </row>
    <row r="29" spans="1:4" ht="409.5">
      <c r="A29" s="7">
        <v>41935</v>
      </c>
      <c r="B29" s="4" t="s">
        <v>113</v>
      </c>
      <c r="C29" s="17" t="s">
        <v>115</v>
      </c>
      <c r="D29" s="17" t="s">
        <v>114</v>
      </c>
    </row>
    <row r="30" spans="1:4" ht="409.5">
      <c r="A30" s="7">
        <v>41942</v>
      </c>
      <c r="B30" s="4" t="s">
        <v>116</v>
      </c>
      <c r="C30" s="17" t="s">
        <v>118</v>
      </c>
      <c r="D30" s="17" t="s">
        <v>117</v>
      </c>
    </row>
    <row r="31" spans="1:4" ht="252">
      <c r="A31" s="7">
        <v>41962</v>
      </c>
      <c r="B31" s="4" t="s">
        <v>121</v>
      </c>
      <c r="C31" s="17" t="s">
        <v>122</v>
      </c>
      <c r="D31" s="17" t="s">
        <v>129</v>
      </c>
    </row>
    <row r="32" spans="1:4" ht="409.5">
      <c r="A32" s="7">
        <v>41991</v>
      </c>
      <c r="B32" s="4" t="s">
        <v>123</v>
      </c>
      <c r="C32" s="17" t="s">
        <v>126</v>
      </c>
      <c r="D32" s="23" t="s">
        <v>124</v>
      </c>
    </row>
    <row r="33" spans="1:4" ht="178.5">
      <c r="A33" s="7">
        <v>42024</v>
      </c>
      <c r="B33" s="4" t="s">
        <v>125</v>
      </c>
      <c r="C33" s="17" t="s">
        <v>134</v>
      </c>
      <c r="D33" s="17" t="s">
        <v>130</v>
      </c>
    </row>
    <row r="34" spans="1:4" ht="178.5">
      <c r="A34" s="7">
        <v>42024</v>
      </c>
      <c r="B34" s="4" t="s">
        <v>127</v>
      </c>
      <c r="C34" s="17" t="s">
        <v>135</v>
      </c>
      <c r="D34" s="17" t="s">
        <v>128</v>
      </c>
    </row>
    <row r="35" spans="1:4" ht="178.5">
      <c r="A35" s="7">
        <v>42027</v>
      </c>
      <c r="B35" s="4" t="s">
        <v>132</v>
      </c>
      <c r="C35" s="17" t="s">
        <v>136</v>
      </c>
      <c r="D35" s="23" t="s">
        <v>133</v>
      </c>
    </row>
    <row r="36" spans="1:4" ht="270">
      <c r="A36" s="7">
        <v>42044</v>
      </c>
      <c r="B36" s="4" t="s">
        <v>137</v>
      </c>
      <c r="C36" s="4" t="s">
        <v>139</v>
      </c>
      <c r="D36" s="4" t="s">
        <v>138</v>
      </c>
    </row>
    <row r="37" spans="1:4" ht="297">
      <c r="A37" s="7">
        <v>42097</v>
      </c>
      <c r="B37" s="4" t="s">
        <v>140</v>
      </c>
      <c r="C37" s="4" t="s">
        <v>142</v>
      </c>
      <c r="D37" s="4" t="s">
        <v>141</v>
      </c>
    </row>
    <row r="38" spans="1:4" ht="262.5">
      <c r="A38" s="7">
        <v>42134</v>
      </c>
      <c r="B38" s="4" t="s">
        <v>143</v>
      </c>
      <c r="C38" s="17" t="s">
        <v>150</v>
      </c>
      <c r="D38" s="4" t="s">
        <v>144</v>
      </c>
    </row>
    <row r="39" spans="1:4" ht="252">
      <c r="A39" s="7">
        <v>42135</v>
      </c>
      <c r="B39" s="4" t="s">
        <v>145</v>
      </c>
      <c r="C39" s="17" t="s">
        <v>146</v>
      </c>
      <c r="D39" s="4" t="s">
        <v>147</v>
      </c>
    </row>
    <row r="40" spans="1:4" ht="202.5">
      <c r="A40" s="7">
        <v>42173</v>
      </c>
      <c r="B40" s="4" t="s">
        <v>148</v>
      </c>
      <c r="C40" s="17" t="s">
        <v>151</v>
      </c>
      <c r="D40" s="4" t="s">
        <v>149</v>
      </c>
    </row>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18" sqref="A1:XFD1048576"/>
    </sheetView>
  </sheetViews>
  <sheetFormatPr defaultRowHeight="13.5"/>
  <cols>
    <col min="1" max="1" width="77" bestFit="1" customWidth="1"/>
    <col min="2" max="2" width="156.125" bestFit="1" customWidth="1"/>
  </cols>
  <sheetData>
    <row r="1" spans="1:2">
      <c r="A1" t="s">
        <v>20</v>
      </c>
      <c r="B1" t="s">
        <v>21</v>
      </c>
    </row>
    <row r="2" spans="1:2">
      <c r="A2" t="s">
        <v>22</v>
      </c>
      <c r="B2" t="s">
        <v>23</v>
      </c>
    </row>
    <row r="3" spans="1:2">
      <c r="A3" t="s">
        <v>24</v>
      </c>
      <c r="B3" t="s">
        <v>25</v>
      </c>
    </row>
    <row r="4" spans="1:2">
      <c r="A4" t="s">
        <v>26</v>
      </c>
      <c r="B4" t="s">
        <v>27</v>
      </c>
    </row>
    <row r="5" spans="1:2">
      <c r="A5" t="s">
        <v>28</v>
      </c>
      <c r="B5" t="s">
        <v>29</v>
      </c>
    </row>
    <row r="6" spans="1:2">
      <c r="A6" t="s">
        <v>6</v>
      </c>
      <c r="B6" t="s">
        <v>7</v>
      </c>
    </row>
    <row r="7" spans="1:2" ht="297">
      <c r="A7" t="s">
        <v>8</v>
      </c>
      <c r="B7" s="3" t="s">
        <v>9</v>
      </c>
    </row>
    <row r="8" spans="1:2">
      <c r="A8" t="s">
        <v>10</v>
      </c>
      <c r="B8" t="s">
        <v>11</v>
      </c>
    </row>
    <row r="9" spans="1:2">
      <c r="A9" t="s">
        <v>12</v>
      </c>
      <c r="B9" t="s">
        <v>13</v>
      </c>
    </row>
    <row r="10" spans="1:2">
      <c r="A10" t="s">
        <v>14</v>
      </c>
      <c r="B10" t="s">
        <v>15</v>
      </c>
    </row>
    <row r="11" spans="1:2">
      <c r="A11" t="s">
        <v>16</v>
      </c>
      <c r="B11" t="s">
        <v>19</v>
      </c>
    </row>
    <row r="12" spans="1:2">
      <c r="A12" t="s">
        <v>17</v>
      </c>
      <c r="B12" t="s">
        <v>18</v>
      </c>
    </row>
    <row r="13" spans="1:2">
      <c r="A13" t="s">
        <v>31</v>
      </c>
      <c r="B13" t="s">
        <v>30</v>
      </c>
    </row>
    <row r="14" spans="1:2">
      <c r="A14" t="s">
        <v>32</v>
      </c>
      <c r="B14" t="s">
        <v>33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Graph</vt:lpstr>
      <vt:lpstr>MOFA</vt:lpstr>
      <vt:lpstr>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Morimura</dc:creator>
  <cp:lastModifiedBy>morimura</cp:lastModifiedBy>
  <dcterms:created xsi:type="dcterms:W3CDTF">2014-04-07T09:48:46Z</dcterms:created>
  <dcterms:modified xsi:type="dcterms:W3CDTF">2015-07-03T17:12:45Z</dcterms:modified>
</cp:coreProperties>
</file>