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20475" windowHeight="10500"/>
  </bookViews>
  <sheets>
    <sheet name=" Attributable" sheetId="1" r:id="rId1"/>
    <sheet name="Confirmed" sheetId="2" r:id="rId2"/>
    <sheet name="WHO" sheetId="3" r:id="rId3"/>
    <sheet name="Info" sheetId="4" r:id="rId4"/>
    <sheet name="Sheet1" sheetId="5" r:id="rId5"/>
  </sheets>
  <calcPr calcId="145621" concurrentCalc="0"/>
</workbook>
</file>

<file path=xl/calcChain.xml><?xml version="1.0" encoding="utf-8"?>
<calcChain xmlns="http://schemas.openxmlformats.org/spreadsheetml/2006/main">
  <c r="D395" i="1" l="1"/>
  <c r="D395" i="2"/>
  <c r="D402" i="2"/>
  <c r="D402" i="1"/>
  <c r="D388" i="1"/>
  <c r="D388" i="2"/>
  <c r="G381" i="5"/>
  <c r="G380" i="5"/>
  <c r="G379" i="5"/>
  <c r="G378" i="5"/>
  <c r="G377" i="5"/>
  <c r="G376" i="5"/>
  <c r="G375" i="5"/>
  <c r="G374" i="5"/>
  <c r="G373" i="5"/>
  <c r="G372" i="5"/>
  <c r="G371" i="5"/>
  <c r="G370" i="5"/>
  <c r="G369" i="5"/>
  <c r="G368" i="5"/>
  <c r="G367" i="5"/>
  <c r="G366" i="5"/>
  <c r="G365" i="5"/>
  <c r="G364" i="5"/>
  <c r="G363" i="5"/>
  <c r="G362" i="5"/>
  <c r="G361" i="5"/>
  <c r="G360" i="5"/>
  <c r="G359" i="5"/>
  <c r="G358" i="5"/>
  <c r="G357" i="5"/>
  <c r="G356" i="5"/>
  <c r="G355" i="5"/>
  <c r="G354" i="5"/>
  <c r="G353" i="5"/>
  <c r="G352" i="5"/>
  <c r="G351" i="5"/>
  <c r="G350" i="5"/>
  <c r="G349" i="5"/>
  <c r="G348" i="5"/>
  <c r="G347" i="5"/>
  <c r="G346" i="5"/>
  <c r="G345" i="5"/>
  <c r="G344" i="5"/>
  <c r="G343" i="5"/>
  <c r="G342" i="5"/>
  <c r="G341" i="5"/>
  <c r="G340" i="5"/>
  <c r="G339" i="5"/>
  <c r="G338" i="5"/>
  <c r="G337" i="5"/>
  <c r="G336" i="5"/>
  <c r="G335" i="5"/>
  <c r="G334" i="5"/>
  <c r="G333" i="5"/>
  <c r="G332" i="5"/>
  <c r="G331" i="5"/>
  <c r="G330" i="5"/>
  <c r="G329" i="5"/>
  <c r="G328" i="5"/>
  <c r="G327" i="5"/>
  <c r="G326" i="5"/>
  <c r="G325" i="5"/>
  <c r="G324" i="5"/>
  <c r="G323" i="5"/>
  <c r="G322" i="5"/>
  <c r="G321" i="5"/>
  <c r="G320" i="5"/>
  <c r="G319" i="5"/>
  <c r="G318" i="5"/>
  <c r="G317" i="5"/>
  <c r="G316" i="5"/>
  <c r="G315" i="5"/>
  <c r="G314" i="5"/>
  <c r="G313" i="5"/>
  <c r="G312" i="5"/>
  <c r="G311" i="5"/>
  <c r="G310" i="5"/>
  <c r="G309" i="5"/>
  <c r="G308" i="5"/>
  <c r="G307" i="5"/>
  <c r="G306" i="5"/>
  <c r="G305" i="5"/>
  <c r="G304" i="5"/>
  <c r="G303" i="5"/>
  <c r="G302" i="5"/>
  <c r="G301" i="5"/>
  <c r="G300" i="5"/>
  <c r="G299" i="5"/>
  <c r="G298" i="5"/>
  <c r="G297" i="5"/>
  <c r="G296" i="5"/>
  <c r="G295" i="5"/>
  <c r="G294" i="5"/>
  <c r="G293" i="5"/>
  <c r="G292" i="5"/>
  <c r="G291" i="5"/>
  <c r="G290" i="5"/>
  <c r="G289" i="5"/>
  <c r="G288" i="5"/>
  <c r="G287" i="5"/>
  <c r="G286" i="5"/>
  <c r="G285" i="5"/>
  <c r="G284" i="5"/>
  <c r="G283" i="5"/>
  <c r="G282" i="5"/>
  <c r="G281" i="5"/>
  <c r="G280" i="5"/>
  <c r="G279" i="5"/>
  <c r="G278" i="5"/>
  <c r="G277" i="5"/>
  <c r="G276" i="5"/>
  <c r="G275" i="5"/>
  <c r="G274" i="5"/>
  <c r="G273" i="5"/>
  <c r="G272" i="5"/>
  <c r="G271" i="5"/>
  <c r="G270" i="5"/>
  <c r="G269" i="5"/>
  <c r="G268" i="5"/>
  <c r="G267" i="5"/>
  <c r="G266" i="5"/>
  <c r="G265" i="5"/>
  <c r="G264" i="5"/>
  <c r="G263" i="5"/>
  <c r="G262" i="5"/>
  <c r="G261" i="5"/>
  <c r="G260" i="5"/>
  <c r="G259" i="5"/>
  <c r="G258" i="5"/>
  <c r="G257" i="5"/>
  <c r="G256" i="5"/>
  <c r="G255" i="5"/>
  <c r="G254" i="5"/>
  <c r="G253" i="5"/>
  <c r="G252" i="5"/>
  <c r="G251" i="5"/>
  <c r="G250" i="5"/>
  <c r="G249" i="5"/>
  <c r="G248" i="5"/>
  <c r="G247" i="5"/>
  <c r="G246" i="5"/>
  <c r="G245" i="5"/>
  <c r="G244" i="5"/>
  <c r="G243" i="5"/>
  <c r="G242" i="5"/>
  <c r="G241" i="5"/>
  <c r="G240" i="5"/>
  <c r="G239" i="5"/>
  <c r="G238" i="5"/>
  <c r="G237" i="5"/>
  <c r="G236" i="5"/>
  <c r="G235" i="5"/>
  <c r="G234" i="5"/>
  <c r="G233" i="5"/>
  <c r="G232" i="5"/>
  <c r="G231" i="5"/>
  <c r="G230" i="5"/>
  <c r="G229" i="5"/>
  <c r="G228" i="5"/>
  <c r="G227" i="5"/>
  <c r="G226" i="5"/>
  <c r="G225" i="5"/>
  <c r="G224" i="5"/>
  <c r="G223" i="5"/>
  <c r="G222" i="5"/>
  <c r="G221" i="5"/>
  <c r="G220" i="5"/>
  <c r="G219" i="5"/>
  <c r="G218" i="5"/>
  <c r="G217" i="5"/>
  <c r="G216" i="5"/>
  <c r="G215" i="5"/>
  <c r="G214" i="5"/>
  <c r="G213" i="5"/>
  <c r="G212" i="5"/>
  <c r="G211" i="5"/>
  <c r="G210" i="5"/>
  <c r="G209" i="5"/>
  <c r="G208" i="5"/>
  <c r="G207" i="5"/>
  <c r="G206" i="5"/>
  <c r="G205" i="5"/>
  <c r="G204" i="5"/>
  <c r="G203" i="5"/>
  <c r="G202" i="5"/>
  <c r="G201" i="5"/>
  <c r="G200" i="5"/>
  <c r="G199" i="5"/>
  <c r="G198" i="5"/>
  <c r="G197" i="5"/>
  <c r="G196" i="5"/>
  <c r="G195" i="5"/>
  <c r="G194" i="5"/>
  <c r="G193" i="5"/>
  <c r="G192" i="5"/>
  <c r="G191" i="5"/>
  <c r="G190" i="5"/>
  <c r="G189" i="5"/>
  <c r="G188" i="5"/>
  <c r="G187" i="5"/>
  <c r="G186" i="5"/>
  <c r="G185" i="5"/>
  <c r="G184" i="5"/>
  <c r="G183" i="5"/>
  <c r="G182" i="5"/>
  <c r="G181" i="5"/>
  <c r="G180" i="5"/>
  <c r="G179" i="5"/>
  <c r="G178" i="5"/>
  <c r="G177" i="5"/>
  <c r="G176" i="5"/>
  <c r="G175" i="5"/>
  <c r="G174" i="5"/>
  <c r="G173" i="5"/>
  <c r="G172" i="5"/>
  <c r="G171" i="5"/>
  <c r="G170" i="5"/>
  <c r="G169" i="5"/>
  <c r="G168" i="5"/>
  <c r="G167" i="5"/>
  <c r="G166" i="5"/>
  <c r="G165" i="5"/>
  <c r="G164" i="5"/>
  <c r="G163" i="5"/>
  <c r="G162" i="5"/>
  <c r="G161" i="5"/>
  <c r="G160" i="5"/>
  <c r="G159" i="5"/>
  <c r="G158" i="5"/>
  <c r="G157" i="5"/>
  <c r="G156" i="5"/>
  <c r="G155" i="5"/>
  <c r="G154" i="5"/>
  <c r="G153" i="5"/>
  <c r="G152"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I53" i="5"/>
  <c r="G52" i="5"/>
  <c r="G51" i="5"/>
  <c r="G50" i="5"/>
  <c r="G49" i="5"/>
  <c r="G48" i="5"/>
  <c r="G47" i="5"/>
  <c r="G46" i="5"/>
  <c r="G45" i="5"/>
  <c r="G44" i="5"/>
  <c r="G43" i="5"/>
  <c r="G42" i="5"/>
  <c r="G41" i="5"/>
  <c r="I41" i="5"/>
  <c r="G40" i="5"/>
  <c r="G39" i="5"/>
  <c r="G38" i="5"/>
  <c r="G37" i="5"/>
  <c r="I37" i="5"/>
  <c r="G36" i="5"/>
  <c r="G35" i="5"/>
  <c r="G34" i="5"/>
  <c r="I188" i="5"/>
  <c r="I380" i="5"/>
  <c r="I379" i="5"/>
  <c r="I378" i="5"/>
  <c r="I377" i="5"/>
  <c r="I376" i="5"/>
  <c r="I375" i="5"/>
  <c r="I374" i="5"/>
  <c r="I373" i="5"/>
  <c r="I372" i="5"/>
  <c r="I371" i="5"/>
  <c r="I370" i="5"/>
  <c r="I369" i="5"/>
  <c r="I368" i="5"/>
  <c r="I367" i="5"/>
  <c r="I366" i="5"/>
  <c r="I365" i="5"/>
  <c r="I364" i="5"/>
  <c r="I363" i="5"/>
  <c r="I362" i="5"/>
  <c r="I361" i="5"/>
  <c r="I360" i="5"/>
  <c r="I359" i="5"/>
  <c r="I358" i="5"/>
  <c r="I357" i="5"/>
  <c r="I356" i="5"/>
  <c r="I355" i="5"/>
  <c r="I354" i="5"/>
  <c r="I353" i="5"/>
  <c r="I352" i="5"/>
  <c r="I351" i="5"/>
  <c r="I350" i="5"/>
  <c r="I349" i="5"/>
  <c r="I348" i="5"/>
  <c r="I347" i="5"/>
  <c r="I346" i="5"/>
  <c r="I345" i="5"/>
  <c r="I344" i="5"/>
  <c r="I343" i="5"/>
  <c r="I342" i="5"/>
  <c r="I341" i="5"/>
  <c r="I340" i="5"/>
  <c r="I339" i="5"/>
  <c r="I338" i="5"/>
  <c r="I337" i="5"/>
  <c r="I336" i="5"/>
  <c r="I335" i="5"/>
  <c r="I334" i="5"/>
  <c r="I333" i="5"/>
  <c r="I332" i="5"/>
  <c r="I331" i="5"/>
  <c r="I330" i="5"/>
  <c r="I329" i="5"/>
  <c r="I328" i="5"/>
  <c r="I327" i="5"/>
  <c r="I326" i="5"/>
  <c r="I325" i="5"/>
  <c r="I324" i="5"/>
  <c r="I323" i="5"/>
  <c r="I322" i="5"/>
  <c r="I321" i="5"/>
  <c r="I320" i="5"/>
  <c r="I319" i="5"/>
  <c r="I318" i="5"/>
  <c r="I317" i="5"/>
  <c r="I316" i="5"/>
  <c r="I315" i="5"/>
  <c r="I314" i="5"/>
  <c r="I313" i="5"/>
  <c r="I312" i="5"/>
  <c r="I311" i="5"/>
  <c r="I310" i="5"/>
  <c r="I309" i="5"/>
  <c r="I308" i="5"/>
  <c r="I307" i="5"/>
  <c r="I306" i="5"/>
  <c r="I305" i="5"/>
  <c r="I304" i="5"/>
  <c r="I303" i="5"/>
  <c r="I302" i="5"/>
  <c r="I301" i="5"/>
  <c r="I300" i="5"/>
  <c r="I299" i="5"/>
  <c r="I298" i="5"/>
  <c r="I297" i="5"/>
  <c r="I296" i="5"/>
  <c r="I295" i="5"/>
  <c r="I294" i="5"/>
  <c r="I293" i="5"/>
  <c r="I292" i="5"/>
  <c r="I291" i="5"/>
  <c r="I290" i="5"/>
  <c r="I289" i="5"/>
  <c r="I288" i="5"/>
  <c r="I287" i="5"/>
  <c r="I286" i="5"/>
  <c r="I285" i="5"/>
  <c r="I284" i="5"/>
  <c r="I283" i="5"/>
  <c r="I282" i="5"/>
  <c r="I281" i="5"/>
  <c r="I280" i="5"/>
  <c r="I279" i="5"/>
  <c r="I278" i="5"/>
  <c r="I277" i="5"/>
  <c r="I276" i="5"/>
  <c r="I275" i="5"/>
  <c r="I274" i="5"/>
  <c r="I273" i="5"/>
  <c r="I272" i="5"/>
  <c r="I271" i="5"/>
  <c r="I270" i="5"/>
  <c r="I269" i="5"/>
  <c r="I268" i="5"/>
  <c r="I267" i="5"/>
  <c r="I266" i="5"/>
  <c r="I265" i="5"/>
  <c r="I264" i="5"/>
  <c r="I263" i="5"/>
  <c r="I262" i="5"/>
  <c r="I261" i="5"/>
  <c r="I260" i="5"/>
  <c r="I259" i="5"/>
  <c r="I258" i="5"/>
  <c r="I257" i="5"/>
  <c r="I256" i="5"/>
  <c r="I255" i="5"/>
  <c r="I254" i="5"/>
  <c r="I253" i="5"/>
  <c r="I252" i="5"/>
  <c r="I251" i="5"/>
  <c r="I250" i="5"/>
  <c r="I249" i="5"/>
  <c r="I248" i="5"/>
  <c r="I247" i="5"/>
  <c r="I246" i="5"/>
  <c r="I245" i="5"/>
  <c r="I244" i="5"/>
  <c r="I243" i="5"/>
  <c r="I242" i="5"/>
  <c r="I241" i="5"/>
  <c r="I240" i="5"/>
  <c r="I239" i="5"/>
  <c r="I238" i="5"/>
  <c r="I237" i="5"/>
  <c r="I236" i="5"/>
  <c r="I235" i="5"/>
  <c r="I234" i="5"/>
  <c r="I233" i="5"/>
  <c r="I232" i="5"/>
  <c r="I231" i="5"/>
  <c r="I230" i="5"/>
  <c r="I229" i="5"/>
  <c r="I228" i="5"/>
  <c r="I227" i="5"/>
  <c r="I226" i="5"/>
  <c r="I225" i="5"/>
  <c r="I224" i="5"/>
  <c r="I223" i="5"/>
  <c r="I222" i="5"/>
  <c r="I221" i="5"/>
  <c r="I220" i="5"/>
  <c r="I219" i="5"/>
  <c r="I218" i="5"/>
  <c r="I217" i="5"/>
  <c r="I216" i="5"/>
  <c r="I215" i="5"/>
  <c r="I214" i="5"/>
  <c r="I213" i="5"/>
  <c r="I212" i="5"/>
  <c r="I211" i="5"/>
  <c r="I210" i="5"/>
  <c r="I209" i="5"/>
  <c r="I208" i="5"/>
  <c r="I207" i="5"/>
  <c r="I206" i="5"/>
  <c r="I205" i="5"/>
  <c r="I204" i="5"/>
  <c r="I203" i="5"/>
  <c r="I202" i="5"/>
  <c r="I201" i="5"/>
  <c r="I200" i="5"/>
  <c r="I199" i="5"/>
  <c r="I198" i="5"/>
  <c r="I197" i="5"/>
  <c r="I196" i="5"/>
  <c r="I195" i="5"/>
  <c r="I194" i="5"/>
  <c r="I193" i="5"/>
  <c r="I192" i="5"/>
  <c r="I191" i="5"/>
  <c r="I190" i="5"/>
  <c r="I189" i="5"/>
  <c r="I187" i="5"/>
  <c r="I186" i="5"/>
  <c r="I185" i="5"/>
  <c r="I184" i="5"/>
  <c r="I183" i="5"/>
  <c r="I182" i="5"/>
  <c r="I181" i="5"/>
  <c r="I180" i="5"/>
  <c r="I179" i="5"/>
  <c r="I178" i="5"/>
  <c r="I177" i="5"/>
  <c r="I176" i="5"/>
  <c r="I175" i="5"/>
  <c r="I174" i="5"/>
  <c r="I173" i="5"/>
  <c r="I172" i="5"/>
  <c r="I171" i="5"/>
  <c r="I170" i="5"/>
  <c r="I169" i="5"/>
  <c r="I168" i="5"/>
  <c r="I167" i="5"/>
  <c r="I166" i="5"/>
  <c r="I165" i="5"/>
  <c r="I164" i="5"/>
  <c r="I163" i="5"/>
  <c r="I162" i="5"/>
  <c r="I161" i="5"/>
  <c r="I160" i="5"/>
  <c r="I159" i="5"/>
  <c r="I158" i="5"/>
  <c r="I157" i="5"/>
  <c r="I156" i="5"/>
  <c r="I155" i="5"/>
  <c r="I154" i="5"/>
  <c r="I153" i="5"/>
  <c r="I152" i="5"/>
  <c r="I151" i="5"/>
  <c r="I150" i="5"/>
  <c r="I149" i="5"/>
  <c r="I148" i="5"/>
  <c r="I147" i="5"/>
  <c r="I146" i="5"/>
  <c r="I145" i="5"/>
  <c r="I144" i="5"/>
  <c r="I143" i="5"/>
  <c r="I142" i="5"/>
  <c r="I141" i="5"/>
  <c r="I140" i="5"/>
  <c r="I139" i="5"/>
  <c r="I138" i="5"/>
  <c r="I137" i="5"/>
  <c r="I136" i="5"/>
  <c r="I135" i="5"/>
  <c r="I134" i="5"/>
  <c r="I133" i="5"/>
  <c r="I132" i="5"/>
  <c r="I131" i="5"/>
  <c r="I130" i="5"/>
  <c r="I129" i="5"/>
  <c r="I128" i="5"/>
  <c r="I127" i="5"/>
  <c r="I126" i="5"/>
  <c r="I125" i="5"/>
  <c r="I124" i="5"/>
  <c r="I123" i="5"/>
  <c r="I122" i="5"/>
  <c r="I121" i="5"/>
  <c r="I120" i="5"/>
  <c r="I119" i="5"/>
  <c r="I118" i="5"/>
  <c r="I117" i="5"/>
  <c r="I116" i="5"/>
  <c r="I115" i="5"/>
  <c r="I114" i="5"/>
  <c r="I113" i="5"/>
  <c r="I112" i="5"/>
  <c r="I111" i="5"/>
  <c r="I110" i="5"/>
  <c r="I109" i="5"/>
  <c r="I108" i="5"/>
  <c r="I107" i="5"/>
  <c r="I106" i="5"/>
  <c r="I105" i="5"/>
  <c r="I104" i="5"/>
  <c r="I103" i="5"/>
  <c r="I102" i="5"/>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2" i="5"/>
  <c r="I51" i="5"/>
  <c r="I50" i="5"/>
  <c r="I49" i="5"/>
  <c r="I48" i="5"/>
  <c r="I47" i="5"/>
  <c r="I46" i="5"/>
  <c r="I45" i="5"/>
  <c r="I44" i="5"/>
  <c r="I43" i="5"/>
  <c r="I42" i="5"/>
  <c r="I40" i="5"/>
  <c r="I39" i="5"/>
  <c r="I38" i="5"/>
  <c r="I36" i="5"/>
  <c r="I35" i="5"/>
  <c r="I34" i="5"/>
  <c r="F381" i="5"/>
  <c r="F375" i="5"/>
  <c r="F376" i="5"/>
  <c r="F377" i="5"/>
  <c r="F378" i="5"/>
  <c r="F379" i="5"/>
  <c r="F380" i="5"/>
  <c r="F374" i="5"/>
  <c r="F367" i="5"/>
  <c r="F368" i="5"/>
  <c r="F369" i="5"/>
  <c r="F370" i="5"/>
  <c r="F371" i="5"/>
  <c r="F372" i="5"/>
  <c r="F373" i="5"/>
  <c r="F360" i="5"/>
  <c r="F361" i="5"/>
  <c r="F362" i="5"/>
  <c r="F363" i="5"/>
  <c r="F364" i="5"/>
  <c r="F365" i="5"/>
  <c r="F366" i="5"/>
  <c r="F353" i="5"/>
  <c r="F354" i="5"/>
  <c r="F355" i="5"/>
  <c r="F356" i="5"/>
  <c r="F357" i="5"/>
  <c r="F358" i="5"/>
  <c r="F359" i="5"/>
  <c r="F347" i="5"/>
  <c r="F348" i="5"/>
  <c r="F349" i="5"/>
  <c r="F350" i="5"/>
  <c r="F351" i="5"/>
  <c r="F352" i="5"/>
  <c r="F346" i="5"/>
  <c r="F339" i="5"/>
  <c r="F340" i="5"/>
  <c r="F341" i="5"/>
  <c r="F342" i="5"/>
  <c r="F343" i="5"/>
  <c r="F344" i="5"/>
  <c r="F345" i="5"/>
  <c r="F332" i="5"/>
  <c r="F333" i="5"/>
  <c r="F334" i="5"/>
  <c r="F335" i="5"/>
  <c r="F336" i="5"/>
  <c r="F337" i="5"/>
  <c r="F338" i="5"/>
  <c r="F325" i="5"/>
  <c r="F326" i="5"/>
  <c r="F327" i="5"/>
  <c r="F328" i="5"/>
  <c r="F329" i="5"/>
  <c r="F330" i="5"/>
  <c r="F331" i="5"/>
  <c r="F319" i="5"/>
  <c r="F320" i="5"/>
  <c r="F321" i="5"/>
  <c r="F322" i="5"/>
  <c r="F323" i="5"/>
  <c r="F324" i="5"/>
  <c r="F318" i="5"/>
  <c r="F311" i="5"/>
  <c r="F312" i="5"/>
  <c r="F313" i="5"/>
  <c r="F314" i="5"/>
  <c r="F315" i="5"/>
  <c r="F316" i="5"/>
  <c r="F317" i="5"/>
  <c r="F304" i="5"/>
  <c r="F305" i="5"/>
  <c r="F306" i="5"/>
  <c r="F307" i="5"/>
  <c r="F308" i="5"/>
  <c r="F309" i="5"/>
  <c r="F310" i="5"/>
  <c r="F297" i="5"/>
  <c r="F298" i="5"/>
  <c r="F299" i="5"/>
  <c r="F300" i="5"/>
  <c r="F301" i="5"/>
  <c r="F302" i="5"/>
  <c r="F303" i="5"/>
  <c r="F291" i="5"/>
  <c r="F292" i="5"/>
  <c r="F293" i="5"/>
  <c r="F294" i="5"/>
  <c r="F295" i="5"/>
  <c r="F296" i="5"/>
  <c r="F290" i="5"/>
  <c r="F283" i="5"/>
  <c r="F284" i="5"/>
  <c r="F285" i="5"/>
  <c r="F286" i="5"/>
  <c r="F287" i="5"/>
  <c r="F288" i="5"/>
  <c r="F289" i="5"/>
  <c r="F276" i="5"/>
  <c r="F277" i="5"/>
  <c r="F278" i="5"/>
  <c r="F279" i="5"/>
  <c r="F280" i="5"/>
  <c r="F281" i="5"/>
  <c r="F282" i="5"/>
  <c r="F269" i="5"/>
  <c r="F270" i="5"/>
  <c r="F271" i="5"/>
  <c r="F272" i="5"/>
  <c r="F273" i="5"/>
  <c r="F274" i="5"/>
  <c r="F275" i="5"/>
  <c r="F263" i="5"/>
  <c r="F264" i="5"/>
  <c r="F265" i="5"/>
  <c r="F266" i="5"/>
  <c r="F267" i="5"/>
  <c r="F268" i="5"/>
  <c r="F262" i="5"/>
  <c r="F255" i="5"/>
  <c r="F256" i="5"/>
  <c r="F257" i="5"/>
  <c r="F258" i="5"/>
  <c r="F259" i="5"/>
  <c r="F260" i="5"/>
  <c r="F261" i="5"/>
  <c r="F251" i="5"/>
  <c r="F252" i="5"/>
  <c r="F253" i="5"/>
  <c r="F254" i="5"/>
  <c r="F250" i="5"/>
  <c r="F248" i="5"/>
  <c r="F249" i="5"/>
  <c r="F243" i="5"/>
  <c r="F244" i="5"/>
  <c r="F245" i="5"/>
  <c r="F246" i="5"/>
  <c r="F247" i="5"/>
  <c r="F241" i="5"/>
  <c r="F242" i="5"/>
  <c r="F236" i="5"/>
  <c r="F237" i="5"/>
  <c r="F238" i="5"/>
  <c r="F239" i="5"/>
  <c r="F240" i="5"/>
  <c r="F235" i="5"/>
  <c r="F234" i="5"/>
  <c r="F229" i="5"/>
  <c r="F230" i="5"/>
  <c r="F231" i="5"/>
  <c r="F232" i="5"/>
  <c r="F233" i="5"/>
  <c r="F227" i="5"/>
  <c r="F228" i="5"/>
  <c r="F223" i="5"/>
  <c r="F224" i="5"/>
  <c r="F225" i="5"/>
  <c r="F226" i="5"/>
  <c r="F220" i="5"/>
  <c r="F221" i="5"/>
  <c r="F222" i="5"/>
  <c r="F215" i="5"/>
  <c r="F216" i="5"/>
  <c r="F217" i="5"/>
  <c r="F218" i="5"/>
  <c r="F219" i="5"/>
  <c r="F213" i="5"/>
  <c r="F214" i="5"/>
  <c r="F208" i="5"/>
  <c r="F209" i="5"/>
  <c r="F210" i="5"/>
  <c r="F211" i="5"/>
  <c r="F212" i="5"/>
  <c r="F207" i="5"/>
  <c r="F206" i="5"/>
  <c r="F201" i="5"/>
  <c r="F202" i="5"/>
  <c r="F203" i="5"/>
  <c r="F204" i="5"/>
  <c r="F205" i="5"/>
  <c r="F199" i="5"/>
  <c r="F200" i="5"/>
  <c r="F195" i="5"/>
  <c r="F196" i="5"/>
  <c r="F197" i="5"/>
  <c r="F198" i="5"/>
  <c r="F194" i="5"/>
  <c r="F192" i="5"/>
  <c r="F193" i="5"/>
  <c r="F191" i="5"/>
  <c r="F190" i="5"/>
  <c r="F183" i="5"/>
  <c r="F184" i="5"/>
  <c r="F185" i="5"/>
  <c r="F186" i="5"/>
  <c r="F187" i="5"/>
  <c r="F188" i="5"/>
  <c r="F189" i="5"/>
  <c r="F182" i="5"/>
  <c r="F175" i="5"/>
  <c r="F176" i="5"/>
  <c r="F177" i="5"/>
  <c r="F178" i="5"/>
  <c r="F179" i="5"/>
  <c r="F180" i="5"/>
  <c r="F181" i="5"/>
  <c r="F173" i="5"/>
  <c r="F174" i="5"/>
  <c r="F172" i="5"/>
  <c r="F165" i="5"/>
  <c r="F166" i="5"/>
  <c r="F167" i="5"/>
  <c r="F168" i="5"/>
  <c r="F169" i="5"/>
  <c r="F170" i="5"/>
  <c r="F171" i="5"/>
  <c r="F157" i="5"/>
  <c r="F158" i="5"/>
  <c r="F159" i="5"/>
  <c r="F160" i="5"/>
  <c r="F161" i="5"/>
  <c r="F162" i="5"/>
  <c r="F163" i="5"/>
  <c r="F164" i="5"/>
  <c r="F156" i="5"/>
  <c r="F152" i="5"/>
  <c r="F153" i="5"/>
  <c r="F154" i="5"/>
  <c r="F155" i="5"/>
  <c r="F151" i="5"/>
  <c r="F150" i="5"/>
  <c r="F148" i="5"/>
  <c r="F149" i="5"/>
  <c r="F145" i="5"/>
  <c r="F146" i="5"/>
  <c r="F147" i="5"/>
  <c r="F143" i="5"/>
  <c r="F144" i="5"/>
  <c r="F141" i="5"/>
  <c r="F142" i="5"/>
  <c r="F137" i="5"/>
  <c r="F138" i="5"/>
  <c r="F139" i="5"/>
  <c r="F140" i="5"/>
  <c r="F135" i="5"/>
  <c r="F136" i="5"/>
  <c r="F131" i="5"/>
  <c r="F132" i="5"/>
  <c r="F133" i="5"/>
  <c r="F134" i="5"/>
  <c r="F129" i="5"/>
  <c r="F130" i="5"/>
  <c r="F124" i="5"/>
  <c r="F125" i="5"/>
  <c r="F126" i="5"/>
  <c r="F127" i="5"/>
  <c r="F128" i="5"/>
  <c r="F123" i="5"/>
  <c r="F121" i="5"/>
  <c r="F122" i="5"/>
  <c r="F116" i="5"/>
  <c r="F117" i="5"/>
  <c r="F118" i="5"/>
  <c r="F119" i="5"/>
  <c r="F120" i="5"/>
  <c r="F113" i="5"/>
  <c r="F114" i="5"/>
  <c r="F115" i="5"/>
  <c r="F109" i="5"/>
  <c r="F110" i="5"/>
  <c r="F111" i="5"/>
  <c r="F112" i="5"/>
  <c r="F107" i="5"/>
  <c r="F108" i="5"/>
  <c r="F103" i="5"/>
  <c r="F104" i="5"/>
  <c r="F105" i="5"/>
  <c r="F106" i="5"/>
  <c r="F99" i="5"/>
  <c r="F100" i="5"/>
  <c r="F101" i="5"/>
  <c r="F102" i="5"/>
  <c r="F93" i="5"/>
  <c r="F94" i="5"/>
  <c r="F95" i="5"/>
  <c r="F96" i="5"/>
  <c r="F97" i="5"/>
  <c r="F98" i="5"/>
  <c r="F83" i="5"/>
  <c r="F84" i="5"/>
  <c r="F85" i="5"/>
  <c r="F86" i="5"/>
  <c r="F87" i="5"/>
  <c r="F88" i="5"/>
  <c r="F89" i="5"/>
  <c r="F90" i="5"/>
  <c r="F91" i="5"/>
  <c r="F92" i="5"/>
  <c r="F81" i="5"/>
  <c r="F82" i="5"/>
  <c r="F79" i="5"/>
  <c r="F80" i="5"/>
  <c r="F77" i="5"/>
  <c r="F78" i="5"/>
  <c r="F75" i="5"/>
  <c r="F76" i="5"/>
  <c r="F72" i="5"/>
  <c r="F73" i="5"/>
  <c r="F74" i="5"/>
  <c r="F71" i="5"/>
  <c r="F68" i="5"/>
  <c r="F69" i="5"/>
  <c r="F70" i="5"/>
  <c r="F63" i="5"/>
  <c r="F64" i="5"/>
  <c r="F65" i="5"/>
  <c r="F66" i="5"/>
  <c r="F67" i="5"/>
  <c r="F60" i="5"/>
  <c r="F61" i="5"/>
  <c r="F62" i="5"/>
  <c r="F55" i="5"/>
  <c r="F56" i="5"/>
  <c r="F57" i="5"/>
  <c r="F58" i="5"/>
  <c r="F59" i="5"/>
  <c r="F54" i="5"/>
  <c r="F52" i="5"/>
  <c r="F53" i="5"/>
  <c r="F51" i="5"/>
  <c r="F50" i="5"/>
  <c r="F47" i="5"/>
  <c r="F48" i="5"/>
  <c r="F49" i="5"/>
  <c r="F43" i="5"/>
  <c r="F44" i="5"/>
  <c r="F45" i="5"/>
  <c r="F46" i="5"/>
  <c r="F40" i="5"/>
  <c r="F41" i="5"/>
  <c r="F42" i="5"/>
  <c r="F37" i="5"/>
  <c r="F38" i="5"/>
  <c r="F39" i="5"/>
  <c r="F35" i="5"/>
  <c r="F36" i="5"/>
  <c r="F34" i="5"/>
  <c r="F31" i="5"/>
  <c r="F32" i="5"/>
  <c r="F33" i="5"/>
  <c r="F29" i="5"/>
  <c r="F30" i="5"/>
  <c r="F27" i="5"/>
  <c r="F28" i="5"/>
  <c r="F26" i="5"/>
  <c r="F25" i="5"/>
  <c r="D381" i="5"/>
  <c r="D374" i="5"/>
  <c r="D367" i="5"/>
  <c r="D360" i="5"/>
  <c r="D353" i="5"/>
  <c r="D346" i="5"/>
  <c r="D339" i="5"/>
  <c r="D332" i="5"/>
  <c r="D325" i="5"/>
  <c r="D318" i="5"/>
  <c r="D311" i="5"/>
  <c r="D304" i="5"/>
  <c r="D297" i="5"/>
  <c r="D290" i="5"/>
  <c r="D283" i="5"/>
  <c r="D276" i="5"/>
  <c r="D269" i="5"/>
  <c r="D262" i="5"/>
  <c r="D255" i="5"/>
  <c r="D250" i="5"/>
  <c r="D248" i="5"/>
  <c r="D243" i="5"/>
  <c r="D241" i="5"/>
  <c r="D236" i="5"/>
  <c r="D234" i="5"/>
  <c r="D223" i="5"/>
  <c r="D220" i="5"/>
  <c r="D215" i="5"/>
  <c r="D213" i="5"/>
  <c r="D208" i="5"/>
  <c r="D206" i="5"/>
  <c r="D201" i="5"/>
  <c r="D199" i="5"/>
  <c r="D194" i="5"/>
  <c r="D192" i="5"/>
  <c r="D190" i="5"/>
  <c r="D182" i="5"/>
  <c r="D175" i="5"/>
  <c r="D173" i="5"/>
  <c r="D172" i="5"/>
  <c r="D165" i="5"/>
  <c r="D157" i="5"/>
  <c r="D156" i="5"/>
  <c r="D152" i="5"/>
  <c r="D150" i="5"/>
  <c r="D148" i="5"/>
  <c r="D145" i="5"/>
  <c r="D143" i="5"/>
  <c r="D141" i="5"/>
  <c r="D137" i="5"/>
  <c r="D135" i="5"/>
  <c r="D131" i="5"/>
  <c r="D129" i="5"/>
  <c r="D124" i="5"/>
  <c r="D123" i="5"/>
  <c r="D121" i="5"/>
  <c r="D116" i="5"/>
  <c r="D113" i="5"/>
  <c r="D109" i="5"/>
  <c r="D107" i="5"/>
  <c r="D75" i="5"/>
  <c r="D72" i="5"/>
  <c r="D68" i="5"/>
  <c r="D63" i="5"/>
  <c r="D60" i="5"/>
  <c r="D55" i="5"/>
  <c r="D54" i="5"/>
  <c r="D47" i="5"/>
  <c r="D40" i="5"/>
  <c r="D37" i="5"/>
  <c r="D34" i="5"/>
  <c r="D31" i="5"/>
  <c r="D29" i="5"/>
  <c r="D25" i="5"/>
  <c r="D381" i="2"/>
  <c r="D381" i="1"/>
  <c r="D374" i="1"/>
  <c r="D374" i="2"/>
  <c r="D367" i="2"/>
  <c r="D367" i="1"/>
  <c r="D360" i="1"/>
  <c r="D353" i="1"/>
  <c r="D346" i="1"/>
  <c r="D339" i="1"/>
  <c r="D332" i="1"/>
  <c r="D325" i="1"/>
  <c r="D318" i="1"/>
  <c r="D311" i="1"/>
  <c r="D360" i="2"/>
  <c r="D353" i="2"/>
  <c r="D346" i="2"/>
  <c r="D339" i="2"/>
  <c r="D332" i="2"/>
  <c r="D325" i="2"/>
  <c r="D318" i="2"/>
  <c r="D311" i="2"/>
  <c r="D304" i="1"/>
  <c r="D304" i="2"/>
  <c r="D297" i="2"/>
  <c r="D297" i="1"/>
  <c r="D290" i="1"/>
  <c r="D290" i="2"/>
  <c r="D283" i="2"/>
  <c r="D283" i="1"/>
  <c r="D276" i="1"/>
  <c r="D276" i="2"/>
  <c r="D269" i="2"/>
  <c r="D269" i="1"/>
  <c r="D262" i="1"/>
  <c r="D262" i="2"/>
  <c r="D248" i="2"/>
  <c r="D248" i="1"/>
  <c r="D250" i="1"/>
  <c r="D250" i="2"/>
  <c r="D255" i="2"/>
  <c r="D255" i="1"/>
  <c r="D243" i="1"/>
  <c r="D243" i="2"/>
  <c r="D241" i="2"/>
  <c r="D241" i="1"/>
  <c r="D236" i="1"/>
  <c r="D236" i="2"/>
  <c r="D234" i="2"/>
  <c r="D234" i="1"/>
  <c r="D229" i="1"/>
  <c r="D223" i="2"/>
  <c r="D220" i="2"/>
  <c r="D215" i="2"/>
  <c r="D213" i="2"/>
  <c r="D208" i="2"/>
  <c r="D206" i="2"/>
  <c r="D227" i="1"/>
  <c r="D223" i="1"/>
  <c r="D220" i="1"/>
  <c r="D215" i="1"/>
  <c r="D213" i="1"/>
  <c r="D208" i="1"/>
  <c r="D206" i="1"/>
  <c r="D201" i="1"/>
  <c r="D199" i="1"/>
  <c r="D201" i="2"/>
  <c r="D199" i="2"/>
  <c r="D194" i="2"/>
  <c r="D194" i="1"/>
  <c r="D192" i="1"/>
  <c r="D192" i="2"/>
  <c r="D190" i="2"/>
  <c r="D190" i="1"/>
  <c r="D182" i="1"/>
  <c r="D182" i="2"/>
  <c r="D175" i="2"/>
  <c r="D175" i="1"/>
  <c r="D176" i="1"/>
  <c r="D173" i="1"/>
  <c r="D173" i="2"/>
  <c r="D188" i="1"/>
  <c r="D180" i="1"/>
  <c r="D172" i="2"/>
  <c r="D172" i="1"/>
  <c r="D165" i="2"/>
  <c r="D165" i="1"/>
  <c r="D157" i="2"/>
  <c r="D157" i="1"/>
  <c r="D156" i="2"/>
  <c r="D156" i="1"/>
  <c r="D152" i="2"/>
  <c r="D152" i="1"/>
  <c r="D150" i="2"/>
  <c r="D150" i="1"/>
  <c r="D135" i="2"/>
  <c r="D137" i="2"/>
  <c r="D141" i="2"/>
  <c r="D143" i="2"/>
  <c r="D145" i="2"/>
  <c r="D148" i="2"/>
  <c r="D148" i="1"/>
  <c r="D145" i="1"/>
  <c r="D143" i="1"/>
  <c r="D141" i="1"/>
  <c r="D137" i="1"/>
  <c r="D135" i="1"/>
  <c r="D131" i="2"/>
  <c r="D129" i="2"/>
  <c r="D131" i="1"/>
  <c r="D129" i="1"/>
  <c r="D124" i="2"/>
  <c r="D124" i="1"/>
  <c r="D123" i="1"/>
  <c r="D123" i="2"/>
  <c r="D121" i="2"/>
  <c r="D121" i="1"/>
  <c r="D116" i="2"/>
  <c r="D116" i="1"/>
  <c r="D113" i="2"/>
  <c r="D113" i="1"/>
  <c r="D109" i="1"/>
  <c r="D109" i="2"/>
  <c r="D25" i="2"/>
  <c r="D29" i="2"/>
  <c r="D31" i="2"/>
  <c r="D34" i="2"/>
  <c r="D37" i="2"/>
  <c r="D40" i="2"/>
  <c r="D47" i="2"/>
  <c r="D54" i="2"/>
  <c r="D55" i="2"/>
  <c r="D60" i="2"/>
  <c r="D63" i="2"/>
  <c r="D68" i="2"/>
  <c r="D72" i="2"/>
  <c r="D107" i="2"/>
  <c r="D75" i="2"/>
  <c r="D107" i="1"/>
  <c r="D99" i="1"/>
  <c r="D93" i="1"/>
  <c r="D83" i="1"/>
  <c r="D81" i="1"/>
  <c r="D77" i="1"/>
  <c r="D75" i="1"/>
  <c r="D47" i="1"/>
  <c r="D50" i="1"/>
  <c r="D52" i="1"/>
  <c r="D54" i="1"/>
  <c r="D55" i="1"/>
  <c r="D60" i="1"/>
  <c r="D63" i="1"/>
  <c r="D68" i="1"/>
  <c r="D72" i="1"/>
  <c r="D40" i="1"/>
  <c r="D37" i="1"/>
  <c r="D34" i="1"/>
  <c r="D31" i="1"/>
  <c r="D29" i="1"/>
  <c r="D25" i="1"/>
  <c r="D22" i="1"/>
  <c r="D9" i="1"/>
  <c r="D17" i="1"/>
  <c r="D20" i="1"/>
</calcChain>
</file>

<file path=xl/sharedStrings.xml><?xml version="1.0" encoding="utf-8"?>
<sst xmlns="http://schemas.openxmlformats.org/spreadsheetml/2006/main" count="250" uniqueCount="223">
  <si>
    <t>発症者</t>
    <rPh sb="0" eb="3">
      <t>ハッショウシャ</t>
    </rPh>
    <phoneticPr fontId="2"/>
  </si>
  <si>
    <t>日付</t>
    <rPh sb="0" eb="2">
      <t>ヒヅケ</t>
    </rPh>
    <phoneticPr fontId="2"/>
  </si>
  <si>
    <t>死亡者</t>
    <rPh sb="0" eb="3">
      <t>シボウシャ</t>
    </rPh>
    <phoneticPr fontId="2"/>
  </si>
  <si>
    <t>死亡率</t>
    <rPh sb="0" eb="3">
      <t>シボウリツ</t>
    </rPh>
    <phoneticPr fontId="2"/>
  </si>
  <si>
    <t>コナクリ市</t>
  </si>
  <si>
    <t>ゲケドゥ県</t>
  </si>
  <si>
    <t>マセンタ県</t>
  </si>
  <si>
    <t>キシドゥグ県</t>
  </si>
  <si>
    <t>ダボラ県</t>
  </si>
  <si>
    <t>ディンギライ県</t>
  </si>
  <si>
    <t>全体</t>
    <rPh sb="0" eb="2">
      <t>ゼンタイ</t>
    </rPh>
    <phoneticPr fontId="2"/>
  </si>
  <si>
    <t>テリメレ県</t>
    <phoneticPr fontId="2"/>
  </si>
  <si>
    <t>ボファ県</t>
    <phoneticPr fontId="2"/>
  </si>
  <si>
    <t>Deaths</t>
    <phoneticPr fontId="2"/>
  </si>
  <si>
    <t>Total number of confirmed cases</t>
    <phoneticPr fontId="2"/>
  </si>
  <si>
    <t>Cumulative total number of cases</t>
    <phoneticPr fontId="2"/>
  </si>
  <si>
    <t>Ebola virus disease, West Africa (Situation as of 7 June 2014)</t>
    <phoneticPr fontId="2"/>
  </si>
  <si>
    <t>Guinea</t>
    <phoneticPr fontId="2"/>
  </si>
  <si>
    <t>Sierra Leone</t>
    <phoneticPr fontId="2"/>
  </si>
  <si>
    <t xml:space="preserve">As at 1800 Hrs, 6 June 2014, 8 new cases (2 confirmed, 6 suspected) and 1 new death were reported from Kailahun (3 cases and 1 death), Kenema (1 case and 0 death), Bo (1 case and 0 death), Port Loko (1 case and 0 death) and Free Town (2 cases and 0 death).  This brings the total number of EVD clinical cases to 89 (33 confirmed, 3 probable, and 53 suspected) including 7 deaths. All the 33 confirmed cases and deaths are reported from Kailahun district. The Number of cases among health care workers is 5 and death is 1.  Eleven (11) cases are currently in isolation at Kenema Hospital. The number of contacts currently being followed-up is 30. Community resistance is hindering the identification and follow-up of contacts.
</t>
    <phoneticPr fontId="2"/>
  </si>
  <si>
    <t xml:space="preserve">Eleven (11) contacts (5 health care workers and 6 community relatives) are currently being followed-up. These contacts were of the probable case from nearby Kailahun, Sierra Leone who died in Foya, Liberia. The dead body was taken back to Kailahun for burial.
The total number of cases is subject to change due to reclassification, retrospective investigation, enhanced surveillance, consolidation of cases and laboratory data. </t>
    <phoneticPr fontId="2"/>
  </si>
  <si>
    <t>Ebola virus disease, West Africa (Situation as of 5 June 2014)</t>
    <phoneticPr fontId="2"/>
  </si>
  <si>
    <t xml:space="preserve">Between 2 and 5 June 2014, 9 new suspected cases were reported bringing the total number of EVD clinical cases to 81 (31 confirmed, 3 probable, and 47 suspected) including 6 deaths. Kailahun district is the epicentre of the outbreak in Sierra Leone. Eleven (11) cases are currently in isolation at Kenema Hospital. The number of contacts currently being followed-up is 30. Community resistance is hindering the identification and follow-up of contacts. </t>
    <phoneticPr fontId="2"/>
  </si>
  <si>
    <t xml:space="preserve">There have been no new confirmed cases since 6 April 2014.  Eleven (11) contacts (5 health care workers and 6 community relatives) are currently being followed-up. These contacts are of the probable case from nearby Kailahun, Sierra Leone who died in Foya, Liberia. The dead body was taken back to Kailahun for burial.
The total number of cases is subject to change due to reclassification, retrospective investigation, consolidation of cases and laboratory data and enhanced surveillance. </t>
    <phoneticPr fontId="2"/>
  </si>
  <si>
    <t>Ebola virus disease, West Africa (Situation as of 01 June 2014)</t>
    <phoneticPr fontId="2"/>
  </si>
  <si>
    <t>Between 29 May and 1 June 2014, 13 new cases (3 confirmed and 10 suspected) and no new deaths were reported from Kailahun (12 new cases and 0 death) and Kenema (1 new case and 0 death). This brings the cumulative total number of cases to 79 (18 confirmed, 3 probable, and 58 suspected) including 6 deaths. The geographical distribution of these cases and deaths are as follows: Kailahun (41 cases and 6 deaths), Kenema (3 cases and 0 death), Koinadugu (2 cases and 0 death), Bombali (1 case and 0 death), Bo (13 cases and 0 death), Moyamba (1 case and 0 death), and Free Town (5 cases and 0 death). A total of 4 cases are in isolation at Kenema Hospital.</t>
    <phoneticPr fontId="2"/>
  </si>
  <si>
    <t xml:space="preserve">One suspected case from the nearby Kailahun (Sierra Leone) died in Foya (Liberia). The dead body was taken back to Kailahun for burial. Eleven (11) contacts were identified and are being followed up.
The final total number of cases could change due to reclassification, retrospective investigation, consolidation of cases and laboratory data and enhanced surveillance. </t>
    <phoneticPr fontId="2"/>
  </si>
  <si>
    <t>Ebola virus disease, West Africa (Situation as of 30 May 2014)</t>
    <phoneticPr fontId="2"/>
  </si>
  <si>
    <t xml:space="preserve">As of 18:00 on 29 May 2014, 34 new cases (7 confirmed, 3 probable, and 24 suspected) and one suspected death were reported from five districts.  This brings the cumulative total number of clinical cases of EVD to 50 (14 confirmed, 3 probable, and 33 suspected), including 6 deaths (2 confirmed, 3 probable and 1 suspected). The geographical distribution of these cases and deaths are as follows: Kailahun (35 cases and 6 deaths), Kenema (1 case and 0 death), Koinadugu (2 cases and 0 death), Bo (1 case and 0 death), Moyamba and (11 cases and 0 death). </t>
    <phoneticPr fontId="2"/>
  </si>
  <si>
    <t xml:space="preserve">As of 29 May 2014, one  new suspected case who died in Foya district was reported. The body was transported to and buried in Sierra Leone. The case is being investigated by both Liberia and Sierra Leone.
The number of cases remains subject to change due to reclassification, retrospective investigation, consolidation of cases and laboratory data, and enhanced surveillance.
Community resistance, inadequate treatment facilities and insufficient human resources in certain affected areas are among challenges currently faced by the three countries in responding to the EVD outbreak.
</t>
    <phoneticPr fontId="2"/>
  </si>
  <si>
    <t>Ebola virus disease, West Africa (Situation as of 27 May 2014)</t>
    <phoneticPr fontId="2"/>
  </si>
  <si>
    <t xml:space="preserve">In Liberia there have been no new cases since 9 April 2014. Social mobilization and surveillance have been enhanced in border districts.
The number of cases remains subject to change due to reclassification, retrospective investigation, consolidation of cases and laboratory data, enhanced surveillance. </t>
    <phoneticPr fontId="2"/>
  </si>
  <si>
    <t xml:space="preserve">Dashboard - Ebola Virus Disease (EVD) in West Africa ( Situation as of 27 May 2014) </t>
    <phoneticPr fontId="2"/>
  </si>
  <si>
    <t>http://www.afro.who.int/en/clusters-a-programmes/dpc/epidemic-a-pandemic-alert-and-response/outbreak-news/4149-dashboard-ebola-in-west-africa-27-may-2014.html</t>
    <phoneticPr fontId="2"/>
  </si>
  <si>
    <t>Ebola virus disease, West Africa (Update of 26 May 2014)</t>
    <phoneticPr fontId="2"/>
  </si>
  <si>
    <t xml:space="preserve">Sierra Leone
The World Health Organization was notified on May 25, 2014 of an Ebola virus disease outbreak in Sierra Leone. Preliminary information received from the field indicates that one laboratory confirmed case and four community deaths have been reported from Koindu chiefdom. This chiefdom shares border with the current Ebola virus disease hotspot Guéckédou in Guinea. The laboratory analysis of the case was done at the VHF laboratory in Kenema, Sierra Leone .
While waiting for additional epidemiological information, the following measures have been initiated by national authorities with support from WHO: meeting of the national emergency Ebola task force to discuss the current situation and proposed preventive and response to be implemented immediately; deployment of a team to the field to conduct epidemiological investigations and initiated preliminary response measures and development of funding proposals based on the existing national Ebola virus disease preparedness and response plan.
WHO held a three level coordination meeting to review the current situation, carry-out risk assessment based on available data and information and measures to be taken to control the outbreak. These include among others:
    immediate deployment of six international experts in the areas of coordination, epidemiology, social mobilization, case management/infection prevention and control, data management and logistics;
    provision of catalytic funds by WHO to support initial investigation and response activities;
    development of proposals to access the African Public Health Emergency Fund (funding mechanism established by all the Ministers of Health in the WHO African Region ) and other funding sources and
    deployment of essential supplies and reagents.
WHO does not recommend that any travel or trade restrictions be applied to Sierra Leone based on the current information available for this event.
</t>
    <phoneticPr fontId="2"/>
  </si>
  <si>
    <t>Ebola virus disease, West Africa (Situation as of 23 May 2014)</t>
    <phoneticPr fontId="2"/>
  </si>
  <si>
    <t xml:space="preserve">In Sierra Leone, 16 cases, (7 laboratory-confirmed, 9 suspected) and 5 community deaths have been reported from Kailahun district. The district is located in the eastern region of Sierra Leone sharing borders with Guéckédou in Guinea and also with Liberia. </t>
    <phoneticPr fontId="2"/>
  </si>
  <si>
    <t xml:space="preserve">In Liberia and Sierra Leone, the situation continues to be stable with no new cases being reported. Social mobilization and surveillance activities are on-going. </t>
    <phoneticPr fontId="2"/>
  </si>
  <si>
    <t>EVD Outbreak News</t>
    <phoneticPr fontId="2"/>
  </si>
  <si>
    <t>Ebola virus disease, West Africa (Situation as of 18 May 2014)</t>
    <phoneticPr fontId="2"/>
  </si>
  <si>
    <t>Liberia (and Sierra Leone)</t>
    <phoneticPr fontId="2"/>
  </si>
  <si>
    <t>Ebola virus disease, West Africa (Situation as of 15 May 2014)</t>
    <phoneticPr fontId="2"/>
  </si>
  <si>
    <t>In Liberia and Sierra Leone, the situation is stable. In Liberia, the date of isolation of the most recent case is 9 April 2014. It is therefore projected that EVD outbreak could be declared over on 22 May 2014. Harmonization of data has brought the total number of EVD cases to 12, including 9 deaths. Surveillance activities have been enhanced in districts bordering Guinea.</t>
    <phoneticPr fontId="2"/>
  </si>
  <si>
    <t>There have been no new alerts in both Liberia and Sierra Leone. Liberia is preparing to host a cross-border meeting with Côte d’Ivoire and Sierra Leone and surveillance activities have been enhanced in districts bordering Guinea.</t>
    <phoneticPr fontId="2"/>
  </si>
  <si>
    <t>Ebola virus disease, West Africa (Situation as of 10 May 2014)</t>
    <phoneticPr fontId="2"/>
  </si>
  <si>
    <t>Ebola virus disease, West Africa (Situation as of 9 May 2014)</t>
    <phoneticPr fontId="2"/>
  </si>
  <si>
    <t>There have been no new alerts in both Liberia and Sierra Leone.
In Liberia, upon review and consolidation of data, the cumulative number of cases is 12 (6 confirmed, 2 probable and 4 suspected). There has been no change in number of deaths (11) and date of onset of the most recent confirmed or probable case (6 April 2014).
Preparations to host cross- border meeting with Ivory Coast and Sierra Leone are underway.
WHO does not recommend that any travel or trade restrictions be applied to Guinea or Liberia based on the current information available for this event.</t>
    <phoneticPr fontId="2"/>
  </si>
  <si>
    <t>There have been no new alerts in Liberia or Sierra Leone. Liberia is preparing to host a cross- border meeting with Côte d’Ivoire and Sierra Leone.</t>
    <phoneticPr fontId="2"/>
  </si>
  <si>
    <t>Ebola virus disease, West Africa (Situation as of 7 May 2014)</t>
    <phoneticPr fontId="2"/>
  </si>
  <si>
    <t>There has been no change in the epidemiological situation in Liberia. The Ministry of Health and Social Welfare (MOHSW) of Liberia has reported that there are no current alerts of viral haemorrhagic fever (VHF)-like illness in Liberia. Active surveillance activities continue. As of 5 May, 152 contacts have completed 21 days of follow-up and been discharged from medical surveillance.</t>
    <phoneticPr fontId="2"/>
  </si>
  <si>
    <t>As of 7 May, no cases of EVD have been confirmed in Sierra Leone. From 16 March to 7 May 2014, the Ministry of Health and Sanitation (MOHS) of Sierra Leone has tested 106 patients presenting with a VHF-like illness for EVD and Lassa fever.  No cases of EVD have been detected using ebolavirus PCR assays while 10 patients have been confirmed with a Lassa fever virus infection.  Lassa fever is endemic in Sierra Leone. Thirty-five (35 contacts) have been traced; 15 have completed 21 days of follow-up and have been discharged from medical surveillance; and 20 are under follow up.
EVD preparedness and response training has been provided to 375 health-care workers, including senior district-level nursing staff, primary health-care staff, senior hospital-based nurses and clinicians, and hospital superintendents. Personal protective equipment has been prepositioned in all district hospitals, selected private and mission hospitals, and the Armed Forces hospital. Active surveillance activities continue, including the investigation of all rumours of VHF-like illness</t>
    <phoneticPr fontId="2"/>
  </si>
  <si>
    <t>Ebola virus disease, West Africa (Situation as of 5 May 2014)</t>
    <phoneticPr fontId="2"/>
  </si>
  <si>
    <t>As of 3 May, no cases of EVD have been confirmed in Sierra Leone. From 16 March to 2 May 2014, the Ministry of Health and Sanitation (MOHS) of Sierra Leone has tested 105 patients presenting with a VHF-like illness for EVD and Lassa fever.  No cases of EVD have been detected using ebolavirus PCR assays while 10 patients have been confirmed with a Lassa fever virus infection. Lassa fever is endemic in Sierra Leone.  Thirty-five (35 contacts) have been traced; 15 have completed 21 days of follow-up and have been discharged from medical surveillance. 
EVD preparedness and response training has been provided to 375 health care workers, including senior district-level nursing staff, primary health care staff, senior hospital–based nurses and clinicians and hospital superintendents. Personal protective equipment has been prepositioned in all district hospitals, selected private and mission hospitals and the Armed Forces hospital. Active surveillance activities continue, including the investigation of all rumours of VHF-like illness.</t>
    <phoneticPr fontId="2"/>
  </si>
  <si>
    <t>Ebola virus disease, West Africa (Situation as of 2 May 2014)</t>
    <phoneticPr fontId="2"/>
  </si>
  <si>
    <t>There has been no change in the epidemiological situation in Liberia.  The Ministry of Health and Social Welfare (MOHSW) of Liberia has reported that there are no current alerts of viral haemorrhagic fever (VHF)-like illness in Liberia. Active surveillance activities continue.  As of 5 May, 152 contacts have completed 21 days of follow-up and have been discharged from medical surveillance. 
WHO and the Centers for Disease Control and Prevention (CDC), Atlanta, United States, is facilitating training in the EpiInfo VHF application for MOHSW staff today.  Training in active surveillance for county and district health officers is planned for Bong and Nimba Counties next week.</t>
    <phoneticPr fontId="2"/>
  </si>
  <si>
    <t>The Ministry of Health and Social Welfare (MOHSW) of Liberia has completed the process of revising clinical cases of EVD based on their final laboratory results.  All cases which tested PCR positive or ebolavirus IgM positive have been reclassified as “confirmed acute” cases.  PCR negative but ebolavirus IgG positive cases are considered “confirmed convalescent” cases. Following the reclassification of suspected cases, as of 2 May the total number of clinical EVD cases reported in Liberia is 13 (6 confirmed, 2 probable and 5 suspected cases), including 11 deaths.  There were 2 confirmed cases in HCWs, both of whom died.  There have been no new clinical cases in Liberia since 6 April.
The above criteria will be used to classify future cases of EVD in Liberia, should they occur.  In addition, in the situation where neither PCR nor serological testing is carried out and/or the results of repeated testing remain equivocal, future clinical cases and deaths will classified as either probable or suspected based on the presence of a clinically compatible illness and evidence of epidemiological linkage to known confirmed case(s). 
WHO does not recommend that any travel or trade restrictions be applied to Guinea or Liberia based on the current information available for this event.</t>
    <phoneticPr fontId="2"/>
  </si>
  <si>
    <t>Ebola virus disease, West Africa (Situation as of 25 April 2014)</t>
    <phoneticPr fontId="2"/>
  </si>
  <si>
    <t xml:space="preserve">From 13 March, the date of onset of the first laboratory confirmed case in Liberia, to 24 April, the Ministry of Health and Social Welfare (MOHSW) of Liberia has reported a total of 35 clinically compatible cases of EVD; 6 confirmed cases, 2 probable cases and 27 suspected cases. The date of onset of the most recent confirmed case was 6 April. The MOHSW has started to reclassify suspected cases against their laboratory test results.  Most of the suspected cases are expected to be discarded at the end of this process.
WHO, in collaboration with GOARN, is planning to replace experts who recently completed their missions in Liberia in the areas of case management, IPC and epidemiology. </t>
    <phoneticPr fontId="2"/>
  </si>
  <si>
    <t xml:space="preserve">The Ministry of Health and Sanitation of Sierra Leone is currently investigating 3 patients with an illness compatible with a viral haemorrhagic fever (VHF) for EVD and Lassa fever (the latter is endemic in Sierra Leone). All rumours of EVD cases are being investigated and active case finding is also ongoing. 
The laboratory at the Lassa Fever isolation facility at the Kenema Government Hospital is now analysing all suspected cases of VHF for both Lassa fever and EVD.  As of 24 April 2014, 98 samples collected have been tested; 10 samples tested positive for Lassa fever and the remaining 88 tested negative for both diseases. Fifteen contacts have completed 21 days of follow up while 20 contacts remain under medical observation.
WHO does not recommend that any travel or trade restrictions be applied to Guinea, Liberia or Sierra Leone based on the current information available for this event. </t>
    <phoneticPr fontId="2"/>
  </si>
  <si>
    <t>Ebola virus disease, West Africa (Situation as of 22 April 2014)</t>
    <phoneticPr fontId="2"/>
  </si>
  <si>
    <t>From 13 March, the date of onset of the first laboratory confirmed case in Liberia, to 21 April, the Ministry of Health and Social Welfare of Liberia has reported a total of 34 clinically compatible cases of EVD; 6 confirmed cases, including 6 deaths, 2 probable cases and 26 suspected cases. The date of onset of the most recent confirmed case was 6 April and the date of admission of the last confirmed case was 10 April.  The confirmed and probable cases were reported from Lofa and Margibi Counties, while suspected cases have been reported from Bong, Grand Cape Mount, Montserrado and Nimba Counties as a result of enhanced surveillance and contact tracing activities.
The number of confirmed cases in HCWs has been adjusted down from 3 cases to two as data are reviewed against case definitions and laboratory results. The total number of deaths has also been revised from 13 to 11 as one of the deaths has been counted in the EVD statistics for Guinea and one death occurred in a discarded case.  As laboratory tests have been conducted on 32 clinical samples overall only 6 of which have tested positive for ebolavirus to date, it is anticipated that most of the suspected cases currently reported by Liberia will be reclassified as discarded and removed from the case count in the future.
Following data review, the number of contacts now stands at 162 in total; Foya district, Lofa County, the epicentre of the EVD outbreak in Liberia accounts for 72% (116) of the total contacts followed by Margibi County (17%, 28 contacts). Fifty-nine contacts (36% of the total) have completed 21 days follow up and have been discharged from medical observation.</t>
    <phoneticPr fontId="2"/>
  </si>
  <si>
    <t xml:space="preserve">As of 22 April 2014, clinical samples from 19 clinically compatible cases of EVD have been tested at the Kenema Government Hospital. All 19 samples tested negative for ebolavirus.  As part of enhanced surveillance activities, the Ministry of Health and Sanitation of Sierra Leone also decided to test for the presence of ebolavirus in samples from patients referred to the Lassa Fever Isolation Ward of the Kenema Hospital for the investigation of viral hemorrhagic fever-like illness who tested negative for
Lassa fever virus infection.  The additional 24 blood samples collected from 16 March 2014 onwards were analysed and all tested negative for ebolavirus.
WHO does not recommend that any travel or trade restrictions be applied to Guinea or Liberia based on the current information available for this event. </t>
    <phoneticPr fontId="2"/>
  </si>
  <si>
    <t>Ebola virus disease, West Africa (Situation as of 19 April 2014)</t>
    <phoneticPr fontId="2"/>
  </si>
  <si>
    <t>In Liberia, the epidemiological situation remains the same. Intensive surveillance activities and other preventive measures are ongoing. 
No new laboratory confirmed cases of EVD have been reported from Liberia today. 
WHO does not recommend that any travel or trade restrictions be applied to Guinea or Liberia based on the current information available for this event.
Additional information can be found at Situation Report 2 Ebola Virus Disease, West Africa, 17 April 2014.</t>
    <phoneticPr fontId="2"/>
  </si>
  <si>
    <t>Ebola Virus Disease (EVD) in West Africa Dashoard (17 April 2014)</t>
    <phoneticPr fontId="2"/>
  </si>
  <si>
    <t>http://www.afro.who.int/en/clusters-a-programmes/dpc/epidemic-a-pandemic-alert-and-response/outbreak-news/4103-ebola-virus-disease-evd-in-west-africa-dashoard-17-april-2014-.html</t>
    <phoneticPr fontId="2"/>
  </si>
  <si>
    <t>Ebola virus disease, West Africa (Situation as of 16 April 2014)</t>
    <phoneticPr fontId="2"/>
  </si>
  <si>
    <t>The samples were tested at the WHO Collaborating Centre for Arbovirus and Viral Haemorrhagic Fever of the Institut Pasteur, Dakar, Senegal. The samples were also tested using real-time PCR at the newly established, mobile high security laboratory at the SEREFO Center for HIV and TB Training and Research, University of Bamako. Malian laboratory experts from the SEREFO Center, the National Institute of Public Health (INRSP), the Centre National d'Appui à la lutte contre la Maladie (CNAM), the National Blood Transfusion Centre (CNTS) and the Faculty of Medicine and Dentistry, University of Science, Technics and Technology, Bamako (FMOS) were trained in ebolavirus diagnosis by staff of the US National Institutes of Health (NIH).  </t>
  </si>
  <si>
    <t>As of 16 April, no new suspected cases have been reported in Mali.  </t>
  </si>
  <si>
    <t>Continuing preparedness and response activities include raising awareness among health care workers and the broader community about EVD and reinforcing personal and community-based risk reduction strategies.  The need for strict adherence with infection prevention and control measures within health care facilities remains a key intervention.</t>
  </si>
  <si>
    <t>WHO is supporting the national health authorities of Mali, Guinea and Cote d'Ivoire in the planning of a cross-border meeting on Ebola Virus Disease. Response partners supporting the MOH include WHO, the US Centers for Disease Control and Prevention (CDC), MSF, the European Community Humanitarian Office (ECHO), Agence Française de Développement (AFD), the Japan International Cooperation Agency (JICA), the NIH and the UN Children's Rights and Emergency Relief Organization (UNICEF).</t>
  </si>
  <si>
    <t>The Ministry of Health (MOH) of Mali has today reported that the clinical samples on the 6 suspected cases have tested negative for ebolavirus.  
The samples were tested at the WHO Collaborating Centre for Arbovirus and Viral Haemorrhagic Fever of the Institut Pasteur, Dakar, Senegal. The samples were also tested using real-time PCR at the newly established, mobile high security laboratory at the SEREFO Center for HIV and TB Training and Research, University of Bamako. Malian laboratory experts from the SEREFO Center, the National Institute of Public Health (INRSP), the Centre National d'Appui à la lutte contre la Maladie (CNAM), the National Blood Transfusion Centre (CNTS) and the Faculty of Medicine and Dentistry, University of Science, Technics and Technology, Bamako (FMOS) were trained in ebolavirus diagnosis by staff of the US National Institutes of Health (NIH).  
As of 16 April, no new suspected cases have been reported in Mali.  
Continuing preparedness and response activities include raising awareness among health care workers and the broader community about EVD and reinforcing personal and community-based risk reduction strategies.  The need for strict adherence with infection prevention and control measures within health care facilities remains a key intervention.
WHO is supporting the national health authorities of Mali, Guinea and Cote d'Ivoire in the planning of a cross-border meeting on Ebola Virus Disease. Response partners supporting the MOH include WHO, the US Centers for Disease Control and Prevention (CDC), MSF, the European Community Humanitarian Office (ECHO), Agence Française de Développement (AFD), the Japan International Cooperation Agency (JICA), the NIH and the UN Children's Rights and Emergency Relief Organization (UNICEF).</t>
    <phoneticPr fontId="2"/>
  </si>
  <si>
    <t>Mali</t>
    <phoneticPr fontId="2"/>
  </si>
  <si>
    <t>As of 16 April the Ministry of Health and Social Welfare (MOHSW) of Liberia has reported a cumulative total of 27 clinical cases of EVD, including 13 deaths attributed to EVD. One new suspected case reported yesterday from Nimba County has been laboratory confirmed as a case of Lassa fever. Two patients remain hospitalised and 33 contacts remain under medical observation. The MOHSW commissioned a new ebolavirus laboratory today in collaboration with Metabiota.
The MOHSW, in collaboration with WHO and the GOARN team in Liberia, has conducted visits to the John F. Kennedy Medical Center in Monrovia and the Redemption Hospital, New Kru Town in Montserrado County, and conducted the first training in case management, triage and infection prevention and control.</t>
    <phoneticPr fontId="2"/>
  </si>
  <si>
    <t xml:space="preserve">On 15 April, the Ministry of Health and Sanitation (MOHS) provided a consolidated report of surveillance activities conducted in that country from 19 March onwards. A total of 12 suspected cases have been identified during that period. Two previously reported suspected EVD deaths occurred in individuals from one family who died in Guinea and their bodies repatriated to Sierra Leone for burial. All of the 15 case contacts have completed 21 days of medical follow-up and have remained well.  The Metabiota laboratory team working at the Kenema Government Hospital Lassa Fever Isolation Unit have received and tested clinical samples from 11 of the suspected cases using 2 different real-time PCR protocols for Ebola Zaire, other viral haemorrhagic fevers and important locally endemic pathogens.  All of the samples have tested negative for ebolavirus and the other pathogens included in the test panel.
Follow up on rumours of EVD cases and active case finding is ongoing in Sierra Leone.  Metabiota in collaboration with the MOHS have conducted training of trainers for 75 clinicians and nurses from the main referral government, private and mission hospitals in the 13 districts on EVD preparedness and response at the Kenema Lassa Fever unit. Multimedia community sensitisation activities are also continuing.
WHO does not recommend that any travel or trade restrictions be applied to Guinea, Liberia, Mali or Sierra Leone based on the current information available for this event. </t>
    <phoneticPr fontId="2"/>
  </si>
  <si>
    <t>Ebola virus disease, West Africa (Situation as of 14 April 2014)</t>
    <phoneticPr fontId="2"/>
  </si>
  <si>
    <t>As of 11 April, the Ministry of Health and Social Welfare (MOHSW) of Liberia has reported a cumulative total of 26 clinical cases of EVD (6 laboratory confirmed, and 20 probable and suspected cases of EVD), including 13 deaths. The most recent clinical case was identified on 11 April while the date of admission of the most recent laboratory confirmed case is 4 April; 3 patients are currently hospitalised while 5 suspected cases that tested PCR negative for ebolavirus have been discharged (4 from Bong County and 1 from Nimba County).
Lofa County accounts for 38% of the clinical cases reported to date (4 laboratory confirmed and 6 suspected cases) followed by Margibi County (23%, 1 confirmed and 5 suspected cases). Other Counties at risk include Bong (5 suspected cases) and Nimba (3 suspected cases). Montserrado and Grand Cape Mount Counties have each reported one suspected case.  At present 35 contacts remain under medical observation and 32 have been released from follow-up. A cumulative number of 13 deaths are being attributed to EVD; Lofa (9), Nimba (1), Margibi (2) and Montserrado (1). All 6 laboratory confirmed cases have died; this includes 3 HCW.</t>
    <phoneticPr fontId="2"/>
  </si>
  <si>
    <t>As of 14 April, the Ministry of Health (MOH) of Mali reports a cumulative total of 6 suspected cases, all of whom remain under medical observation (3 in the capital city of Bamako, and 2 in Kourémalé and 1 in Bankoumana in the Koulikoro Region. The results of testing on these patients at the Institut Pasteur laboratory in Dakar, Senegal, are expected shortly.</t>
    <phoneticPr fontId="2"/>
  </si>
  <si>
    <t xml:space="preserve">There has been no change in the epidemiological situation of EVD in Sierra Leone.  
WHO does not recommend that any travel or trade restrictions be applied to Guinea, Liberia, Mali or Sierra Leone based on the current information available for this event.  </t>
    <phoneticPr fontId="2"/>
  </si>
  <si>
    <t>Ebola virus disease, West Africa (Situation as of 10 April 2014)</t>
    <phoneticPr fontId="2"/>
  </si>
  <si>
    <t>Ebola virus disease, West Africa (Situation as of 7 April 2014)</t>
    <phoneticPr fontId="2"/>
  </si>
  <si>
    <t>Dashboard - Ebola Virus Disease in West Africa (07 April 2014)</t>
    <phoneticPr fontId="2"/>
  </si>
  <si>
    <t>http://www.afro.who.int/en/clusters-a-programmes/dpc/epidemic-a-pandemic-alert-and-response/outbreak-news/4089-dashboard-ebola-virus-disease-in-west-africa-07-april-2014.html</t>
    <phoneticPr fontId="2"/>
  </si>
  <si>
    <t>Ebola virus disease, West Africa (Situation as of 5 April 2014)</t>
    <phoneticPr fontId="2"/>
  </si>
  <si>
    <t xml:space="preserve"> Ebola virus disease: background and summary</t>
    <phoneticPr fontId="2"/>
  </si>
  <si>
    <t>http://www.afro.who.int/en/clusters-a-programmes/dpc/epidemic-a-pandemic-alert-and-response/outbreak-news/4081-ebola-virus-disease-background-and-summary.html</t>
    <phoneticPr fontId="2"/>
  </si>
  <si>
    <t>Ebola virus disease, West Africa (Situation as of 2 April 2014)</t>
    <phoneticPr fontId="2"/>
  </si>
  <si>
    <t>Ebola virus disease, West Africa (Situation as of 1 April 2014)</t>
    <phoneticPr fontId="2"/>
  </si>
  <si>
    <t>Ebola virus disease, Guinea (Situation as of 30 March 2014)</t>
    <phoneticPr fontId="2"/>
  </si>
  <si>
    <t>30 March 2014 – The Ministry of Health (MoH) of Liberia has provided updated details on the suspected and confirmed cases of Ebola virus disease (EVD) in Liberia.  As of 29 March, seven clinical samples, all from adult patients from Foya district, Lofa County, have been tested by PCR using Ebola Zaire virus primers by the mobile laboratory of the Institut Pasteur (IP) Dakar in Conakry.  Two of those samples have tested positive for the ebolavirus. There have been 2 deaths among the suspected cases; a 35 year old woman who died on 21 March tested positive for ebolavirus while a male patient who died on 27 March tested negative.  Foya remains the only district in Liberia that has reported confirmed or suspected cases of EHF.  As of 26 March, Liberia had 27 contacts under medical follow-up. 
In accordance with the International Health Regulations (IHR, 2005), the MoH of Liberia is communicating regularly with WHO and neighbouring countries to help coordinate and harmonise surveillance, prevention and control activities.  
Response activities within health care facilities include strengthening infection prevention and control (IPC) at the Foya Hospital, the provision of additional personal preventive equipment (PPE) and medical supplies to support case isolation and clinical management and training for health care workers in IPC. Health care workers are receiving training on EHF; 50 clinicians from 5 hospitals in Montserrado County received training on 27 March. PPE and medical supplies have also been sent to Bong and Nimba Counties which border Guinea.
As this is a rapidly changing situation, the number of reported cases and deaths, contacts under medical observation and the number of laboratory results are subject to change due to enhanced surveillance and contact tracing activities, ongoing laboratory investigations and consolidation of case, contact and laboratory data.
Liberia has established a high level National Task Force to lead the response.  Response partners include WHO, the International Red Cross (IRC), Samaritan’s Purse (SP) Liberia, Pentecostal Mission Unlimited (PMU)-Liberia, CHF-WASH Liberia, PLAN-Liberia, UNFPA and UNICEF. 
The IRC is supporting awareness campaigns among health care workers in a number of districts in Lofa County, and is working with PMU-Liberia and SP Liberia to provide PPE to 41 health facilities including 37 clinics, 3 health centres and the Curran Lutheran Hospital.  Samaritan’s Purse is also providing logistics for the movement of response personnel medical supplies and fuel.
CHF-WASH Liberia, PLAN-Liberia, UNFPA and UNICEF are supporting the MoH in social mobilisation activities to raise community awareness about EVD and promote risk reduction measures. 
WHO does not recommend that any travel or trade restrictions be applied to Liberia, Guinea or Sierra Leone based on the current information available for this event.</t>
    <phoneticPr fontId="2"/>
  </si>
  <si>
    <t>Ebola virus disease, Guinea (Situation as of 27 March 2014)</t>
    <phoneticPr fontId="2"/>
  </si>
  <si>
    <t>Ebola virus disease in Guinea (Situation as of 26 March 2014)</t>
    <phoneticPr fontId="2"/>
  </si>
  <si>
    <t>Ebola virus disease in Guinea (Situation as of 25 March 2014)</t>
    <phoneticPr fontId="2"/>
  </si>
  <si>
    <t>Outbreaks that occurred in the WHO African Region between January - February 2014</t>
    <phoneticPr fontId="2"/>
  </si>
  <si>
    <t>Ebola virus disease in Guinea ( Situation as of 24 March 2014)</t>
    <phoneticPr fontId="2"/>
  </si>
  <si>
    <t>Ebola virus disease in Guinea</t>
    <phoneticPr fontId="2"/>
  </si>
  <si>
    <t>http://www.afro.who.int/en/clusters-a-programmes/dpc/epidemic-a-pandemic-alert-and-response/outbreak-news/4063-ebola-virus-disease-in-guinea.html</t>
    <phoneticPr fontId="2"/>
  </si>
  <si>
    <t>http://www.afro.who.int/en/clusters-a-programmes/dpc/epidemic-a-pandemic-alert-and-response/outbreak-news/4066-outbreaks-that-occurred-in-the-who-african-region-between-january-february-2014.html</t>
  </si>
  <si>
    <r>
      <t xml:space="preserve">23 March 2014 - The Ministry of Health (MoH) of Guinea has notified WHO of a rapidly evolving outbreak of Ebola virus disease in forested areas south eastern Guinea. As of 22 March 2014, a total of </t>
    </r>
    <r>
      <rPr>
        <sz val="11"/>
        <color rgb="FFFF0000"/>
        <rFont val="ＭＳ Ｐゴシック"/>
        <family val="3"/>
        <charset val="128"/>
        <scheme val="minor"/>
      </rPr>
      <t>49 cases</t>
    </r>
    <r>
      <rPr>
        <sz val="11"/>
        <color theme="1"/>
        <rFont val="ＭＳ Ｐゴシック"/>
        <family val="2"/>
        <charset val="128"/>
        <scheme val="minor"/>
      </rPr>
      <t xml:space="preserve"> including</t>
    </r>
    <r>
      <rPr>
        <sz val="11"/>
        <color rgb="FFFF0000"/>
        <rFont val="ＭＳ Ｐゴシック"/>
        <family val="3"/>
        <charset val="128"/>
        <scheme val="minor"/>
      </rPr>
      <t xml:space="preserve"> 29 deaths</t>
    </r>
    <r>
      <rPr>
        <sz val="11"/>
        <color theme="1"/>
        <rFont val="ＭＳ Ｐゴシック"/>
        <family val="2"/>
        <charset val="128"/>
        <scheme val="minor"/>
      </rPr>
      <t xml:space="preserve"> (case fatality ratio: 59%) had been reported. The cases have been reported in Guekedou, Macenta, Nzerekore and Kissidougou districts. In addition, three suspect cases including two deaths in Conakry are under investigation. Four health care workers are among the victims. Reports of suspected cases in border areas of Liberia and Sierra Leone are being investigated.
Six of seven blood samples tested at Institut Pasteur in Lyon, France were positive for Ebola virus by PCR, confirming the first Ebola virus disease outbreak in Guinea. Preliminary results from sequencing of a part of the L gene has showed strong homology with Zaire Ebolavirus, additional laboratory studies are ongoing to confirm these findings.
The Ministry of Health (MoH) together with WHO and other partners have initiated measures to control the outbreak and prevent further spread. The MoH has activated the national and district emergency management committees to coordinate response. The MoH has also advised the public to take measures to avert the spread of the disease and to report any suspected cases.
Multidisciplinary teams have been deployed to the field to actively search and manage cases; trace and follow-up contacts; and to sensitize communities on the outbreak prevention and control. Médecins Sans Frontières, Switzerland (MSF-CH) is working in the affected areas and is assisting with establishment of isolation facilities, and also supported transport of the biological samples from suspect cases and contacts to international reference laboratories for urgent testing.
The Emerging and Dangerous Pathogens Laboratory Network (EDPLN) is working with the Guinean VHF Laboratory in Donka, the Institut Pasteur in Lyon, the Institut Pasteur in Dakar, and the Kenema Lassa fever laboratory in Sierra Leone to make available appropriate Filovirus diagnostic capacity in Guinea and Sierra Leone.
WHO and other partners are mobilizing and deploying additional experts to provide support to the Ministry. The necessary supplies and logistics required for supportive management of patients and all aspects of outbreak control are also being mobilized.
The situation is rapidly evolving and reported figures are likely to change.
WHO does not recommend that any travel or trade restrictions be applied to Guinea in respect to this event. </t>
    </r>
    <phoneticPr fontId="2"/>
  </si>
  <si>
    <r>
      <t xml:space="preserve">A total of </t>
    </r>
    <r>
      <rPr>
        <sz val="11"/>
        <color rgb="FFFF0000"/>
        <rFont val="ＭＳ Ｐゴシック"/>
        <family val="3"/>
        <charset val="128"/>
        <scheme val="minor"/>
      </rPr>
      <t>86 cases</t>
    </r>
    <r>
      <rPr>
        <sz val="11"/>
        <color theme="1"/>
        <rFont val="ＭＳ Ｐゴシック"/>
        <family val="2"/>
        <charset val="128"/>
        <scheme val="minor"/>
      </rPr>
      <t xml:space="preserve"> including  </t>
    </r>
    <r>
      <rPr>
        <sz val="11"/>
        <color rgb="FFFF0000"/>
        <rFont val="ＭＳ Ｐゴシック"/>
        <family val="3"/>
        <charset val="128"/>
        <scheme val="minor"/>
      </rPr>
      <t>59 deaths</t>
    </r>
    <r>
      <rPr>
        <sz val="11"/>
        <color theme="1"/>
        <rFont val="ＭＳ Ｐゴシック"/>
        <family val="2"/>
        <charset val="128"/>
        <scheme val="minor"/>
      </rPr>
      <t xml:space="preserve"> (CFR: 68.5%) reported from 4 districts ( Guekedou, Macenta, Nzerekore and Kissidougou)
Event description
The Ministry of Health (MoH) of Guinea has notified WHO of a rapidly evolving outbreak of Ebola virus disease in forested areas south eastern Guinea. As of 24 March 2014, a total of 86 cases including 59 deaths (case fatality ratio: 68.5%) had been reported. The cases have been reported in Guekedou, Macenta, Nzerekore and Kissidougou districts. In addition, three suspect cases including two deaths in Conakry are under investigation. Four health care workers are among the victims. Reports of suspected cases in border areas of Liberia and Sierra Leone are being investigated.
Six of seven blood samples from suspect cases tested at Institut Pasteur in Lyon, France were positive for Ebola virus by PCR, confirming the first Ebola haemorrhagic fever outbreak in Guinea. Preliminary results from sequencing of a part of the L gene has showed strong homology with Zaire Ebola virus, Additional laboratory studies are ongoing to confirm these findings.
Actions taken
The Ministry of Health (MoH) together with WHO and other partners have initiated measures to control the outbreak and prevent further spread. The MoH has activated the national and district emergency management committees to coordinate response. The MoH has also advised the public to take measures to avert the spread of the disease and to report any suspected cases.
Multidisciplinary teams have been deployed to the field to actively search and manage cases; trace and follow-up contacts; and to sensitize communities on the outbreak prevention and control. Médecins Sans Frontières, Switzerland (MSF-CH) is working in the affected areas and is assisting with establishment of isolation facilities, and also supported transport of the biological samples from suspect cases and contacts to international reference laboratories for urgent testing.
The Emerging and Dangerous Pathogens Laboratory Network (EDPLN) is working with the Guinean VHF Laboratory in Donka, the Institut Pasteur in Lyon, the Institut Pasteur in Dakar, and the Kenema Lassa fever laboratory in Sierra Leone to make available appropriate Filovirus diagnostic capacity in Guinea and Sierra Leone.
WHO and other partners are mobilizing and deploying additional experts to provide support to the Ministry. The necessary supplies and logistics required supporting the management of patients and all aspects of outbreak control are also being mobilized.
The situation is rapidly evolving and reported figures are likely to change.</t>
    </r>
    <phoneticPr fontId="2"/>
  </si>
  <si>
    <r>
      <t>25 March 2014 - The Ministry of Health (MoH) of Guinea has notified WHO of a rapidly evolving outbreak of Ebola virus disease in forested areas south eastern Guinea. The cases have been reported in Guekedou, Macenta, and Kissidougou districts. As of 25 March 2014, a total of</t>
    </r>
    <r>
      <rPr>
        <sz val="11"/>
        <color rgb="FFFF0000"/>
        <rFont val="ＭＳ Ｐゴシック"/>
        <family val="3"/>
        <charset val="128"/>
        <scheme val="minor"/>
      </rPr>
      <t xml:space="preserve"> 86 suspected cases</t>
    </r>
    <r>
      <rPr>
        <sz val="11"/>
        <color theme="1"/>
        <rFont val="ＭＳ Ｐゴシック"/>
        <family val="2"/>
        <charset val="128"/>
        <scheme val="minor"/>
      </rPr>
      <t xml:space="preserve"> including</t>
    </r>
    <r>
      <rPr>
        <sz val="11"/>
        <color rgb="FFFF0000"/>
        <rFont val="ＭＳ Ｐゴシック"/>
        <family val="3"/>
        <charset val="128"/>
        <scheme val="minor"/>
      </rPr>
      <t xml:space="preserve"> 60 deaths</t>
    </r>
    <r>
      <rPr>
        <sz val="11"/>
        <color theme="1"/>
        <rFont val="ＭＳ Ｐゴシック"/>
        <family val="2"/>
        <charset val="128"/>
        <scheme val="minor"/>
      </rPr>
      <t xml:space="preserve"> (case fatality ratio: 69.7%) had been reported. Four health care workers are among the victims. Reports of suspected cases in border areas of Liberia and Sierra Leone are being investigated.
Thirteen of the cases have tested positive for Ebola virus by PCR (six at the Centre International de Recherche en Infectiologie (CIRI) in Lyon, France, and seven at the Institut Pasteur Dakar, Senegal), confirming the first Ebola virus disease outbreak in Guinea. Results from sequencing done by CIRI Lyon showed strongest homology of 98% with Zaire Ebolavirus last reported in 2009 in Kasai-Occidental Province of DR Congo. This Ebolavirus species has been associated with high mortality rates during previous outbreaks.
The MOH together with WHO and other partners are implementing measures to control the outbreak and prevent further spread. The MoH has activated the national, provincial and district emergency management committees to coordinate response. The MoH has also advised the public to take measures to avert the spread of the disease and to report any suspected cases.
Multidisciplinary teams have been deployed to the field to strengthen surveillance, sensitize and educate the public, manage case and implement appropriate infection prevention and control measures in health facilities and communities affected. The MOH and MSF have established isolation facilities in Guéckédou district, and plans are underway to establish an additional isolation ward in Macenta district.
The Emerging and Dangerous Pathogens Laboratory Network (EDPLN) is working with the Guinean VHF Laboratory in Donka, the Institut Pasteur in Lyon, the Institut Pasteur in Dakar, and the Kenema Lassa fever laboratory in Sierra Leone to make available appropriate Filovirus diagnostic capacity in Guinea and Sierra Leone. Additional laboratory capacity is being established with the deployment of mobile laboratories supported by international partners.
WHO and other partners are deploying additional experts to provide support to the Ministry. The necessary supplies and logistics required for supportive management of patients and all aspects of outbreak control are also being mobilized. The MOH is also preparing a request to the African Public Health Emergency Fund (APHEF) as well as to other potential donors to support outbreak response. APHEF supports timely deployment of rapid response teams during outbreaks and emergencies, and procurement and prepositioning of epidemic and emergency response supplies.
WHO does not recommend that any travel or trade restrictions be applied to Guinea in respect to this event. </t>
    </r>
    <phoneticPr fontId="2"/>
  </si>
  <si>
    <r>
      <t xml:space="preserve">26 March 2014 – The total number of </t>
    </r>
    <r>
      <rPr>
        <sz val="11"/>
        <color rgb="FFFF0000"/>
        <rFont val="ＭＳ Ｐゴシック"/>
        <family val="3"/>
        <charset val="128"/>
        <scheme val="minor"/>
      </rPr>
      <t>suspected cases</t>
    </r>
    <r>
      <rPr>
        <sz val="11"/>
        <color theme="1"/>
        <rFont val="ＭＳ Ｐゴシック"/>
        <family val="2"/>
        <charset val="128"/>
        <scheme val="minor"/>
      </rPr>
      <t xml:space="preserve"> in the ongoing Ebola virus disease outbreak in Guinea remain </t>
    </r>
    <r>
      <rPr>
        <sz val="11"/>
        <color rgb="FFFF0000"/>
        <rFont val="ＭＳ Ｐゴシック"/>
        <family val="3"/>
        <charset val="128"/>
        <scheme val="minor"/>
      </rPr>
      <t>86</t>
    </r>
    <r>
      <rPr>
        <sz val="11"/>
        <color theme="1"/>
        <rFont val="ＭＳ Ｐゴシック"/>
        <family val="2"/>
        <charset val="128"/>
        <scheme val="minor"/>
      </rPr>
      <t>. Two more cases died bringing</t>
    </r>
    <r>
      <rPr>
        <sz val="11"/>
        <color rgb="FFFF0000"/>
        <rFont val="ＭＳ Ｐゴシック"/>
        <family val="3"/>
        <charset val="128"/>
        <scheme val="minor"/>
      </rPr>
      <t xml:space="preserve"> total deaths to 62 </t>
    </r>
    <r>
      <rPr>
        <sz val="11"/>
        <color theme="1"/>
        <rFont val="ＭＳ Ｐゴシック"/>
        <family val="2"/>
        <charset val="128"/>
        <scheme val="minor"/>
      </rPr>
      <t xml:space="preserve">(CFR: 72%). The cases are spread across three districts in south east Guinea (Guekedou, Macenta, and Kissidougou districts). Seven of the cases are currently undergoing treatment in isolation units in Guekedou district. Investigations on reported cases in Liberia and Sierra Leone along the border with Guinea are ongoing.
Eleven of the reported cases have been confirmed by Institut Pasteur Lyon, France, Institut Pasteur (IP) Dakar, Senegal and Bernhard-Nocht Institute of Tropical Medicine Hamburg, Germany using PCR test.
The MOH together with WHO and other partners continues to implement measures to control the outbreak and prevent further spread.
The MOH and MSF have established isolation facilities in Guékédou district, and plans are underway to establish an additional isolation ward in Macenta district. WHO and the Global Outbreak Alert and Response Network (GOARN) have deployed experts to support operational response in the areas of: coordination; Infection Prevention and Control (IPC); surveillance and epidemiology; case management; public information and social mobilization; anthropological analysis; and logistics.
The necessary supplies and logistics required for supportive management of patients and all aspects of outbreak control are also being mobilized. The MOH is also preparing a request to the African Public Health Emergency Fund (APHEF) as well as to other potential donors to support outbreak response. APHEF supports timely deployment of rapid response teams during outbreaks and emergencies, and procurement and prepositioning of epidemic and emergency response supplies.
The Emerging and Dangerous Pathogens Laboratory Network (EDPLN) has been working with the Guinean VHF Laboratory in Donka, the Institut Pasteur in Lyon, the Institut Pasteur in Dakar, and the Kenema Lassa fever laboratory in Sierra Leone to make available appropriate Filovirus diagnostic capacity in Guinea and Sierra Leone. Institut Pasteur Dakar has already deployed a mobile laboratory team in Guinea, and a European Union Mobile Laboratory (EMLab) team with staff from Germany (Bernhard-Nocht Institute, Hambourg), France (Institut Pasteur Lyon) and Italy (National Institute for Infectious Diseases, Roma) will be deployed by 27 March 2014.
WHO does not recommend that any travel or trade restrictions be applied to Guinea in respect to this event. </t>
    </r>
    <phoneticPr fontId="2"/>
  </si>
  <si>
    <r>
      <t>27 March 2014 – The Ministry of Health of Guinea has today reported 4 laboratory confirmed cases of Ebola virus disease (EVD) in the capital, Conakry. In addition, a fifth suspected case died without laboratory confirmation. Intensive case investigations are underway to identify the source and route of these patients’ infection, record their travel histories before arrival in Conakry and determine their period of infectivity for the purposes of contact tracing.  Rapid Response Teams are carrying out these investigations and sensitizing health care workers and the affected communities about EVD to reduce the risk of further transmission.
The total number of</t>
    </r>
    <r>
      <rPr>
        <sz val="11"/>
        <color rgb="FFFF0000"/>
        <rFont val="ＭＳ Ｐゴシック"/>
        <family val="3"/>
        <charset val="128"/>
        <scheme val="minor"/>
      </rPr>
      <t xml:space="preserve"> suspected and confirmed cases</t>
    </r>
    <r>
      <rPr>
        <sz val="11"/>
        <color theme="1"/>
        <rFont val="ＭＳ Ｐゴシック"/>
        <family val="2"/>
        <charset val="128"/>
        <scheme val="minor"/>
      </rPr>
      <t xml:space="preserve"> in the on-going EHF outbreak in Guinea has increased to</t>
    </r>
    <r>
      <rPr>
        <sz val="11"/>
        <color rgb="FFFF0000"/>
        <rFont val="ＭＳ Ｐゴシック"/>
        <family val="3"/>
        <charset val="128"/>
        <scheme val="minor"/>
      </rPr>
      <t xml:space="preserve"> 103</t>
    </r>
    <r>
      <rPr>
        <sz val="11"/>
        <color theme="1"/>
        <rFont val="ＭＳ Ｐゴシック"/>
        <family val="2"/>
        <charset val="128"/>
        <scheme val="minor"/>
      </rPr>
      <t xml:space="preserve">, including </t>
    </r>
    <r>
      <rPr>
        <sz val="11"/>
        <color rgb="FFFF0000"/>
        <rFont val="ＭＳ Ｐゴシック"/>
        <family val="3"/>
        <charset val="128"/>
        <scheme val="minor"/>
      </rPr>
      <t>66 deaths</t>
    </r>
    <r>
      <rPr>
        <sz val="11"/>
        <color theme="1"/>
        <rFont val="ＭＳ Ｐゴシック"/>
        <family val="2"/>
        <charset val="128"/>
        <scheme val="minor"/>
      </rPr>
      <t>. Today 15 new suspected cases were reported in Guinea (8 in Guekedou and 2 in Macenta, in addition to the 5 cases in Conakry). The case fatality rate (CFR) is 64%. All age groups have been affected but most of the cases are adults aged 15-59 years. Four health care workers are among the deaths attributed to the Ebola outbreak.  As this is a rapidly changing situation, the number of reported cases and deaths are preliminary and subject to change due to enhanced surveillance activities and laboratory testing of cases.
Since the beginning of the outbreak, most of the cases have been reported in three districts in south east Guinea (Guekedou, Macenta, and Kissidougou districts). Contact tracing and follow up continues in these areas.
To date, 15 cases have tested positive by PCR testing for the Ebola virus, confirmed by collaborating laboratories including the Institut Pasteur Lyon, France, Institut Pasteur (IP) Dakar, Senegal and Bernhard-Nocht Institute of Tropical Medicine Hamburg, Germany.  Laboratories studies demonstrated that Zaire ebolavirus is the virus responsible for the outbreak.
The number of laboratory confirmed cases is subject to change as the laboratory results from the participating laboratories are still being consolidated and new samples are being tested.
WHO has alerted countries bordering Guinea about the outbreak and to heighten surveillance for illness consistent with a viral haemorrhagic fever, especially along land borders. Both Sierra Leone and Liberia have reported suspected cases and deaths consistent with EVD to WHO among people who had travelled to Guinea before symptom onset.  To date, WHO has received no reports of viral haemorrhagic fever from either country in individuals who have not travelled to Guinea. The three countries are sharing information with each other and with WHO daily. Liberia has reported 8 suspected cases of EHF, including 6 deaths, with travel histories to Guekedou district.  Sierra Leone has reported 6 suspected cases, including 5 deaths. Investigations into these suspected cases are on-going.
The MOH together with WHO and other partners continues to implement measures to control the outbreak and prevent further spread. As part of the international response to the outbreak, WHO and the Global Outbreak Alert and Response Network (GOARN) have deployed experts deployed to support Guinea in the following areas: outbreak coordination, clinical case management, surveillance and epidemiology, diagnostics, infection prevention and control, social mobilisation outbreak logistics and medical anthropology.  Training health and community workers to detect, notify and manage suspected and confirmed cases and in measures to strengthen infection prevention and control, including the safe burial of the deceased, are priority interventions.
The Emerging and Dangerous Pathogens Laboratory Network (EDPLN) is working with national laboratories in Guinea, Sierra Leone and Liberia to ensure access to laboratory testing of suspected cases and for supplementary testing.
WHO does not recommend that any travel or trade restrictions be applied to Guinea, Liberia or Sierra Leone based on the current information available for this event.</t>
    </r>
    <phoneticPr fontId="2"/>
  </si>
  <si>
    <r>
      <t xml:space="preserve">30 March 2014 – As of 28 March, the total number of </t>
    </r>
    <r>
      <rPr>
        <sz val="11"/>
        <color rgb="FFFF0000"/>
        <rFont val="ＭＳ Ｐゴシック"/>
        <family val="3"/>
        <charset val="128"/>
        <scheme val="minor"/>
      </rPr>
      <t>suspected and confirmed cases</t>
    </r>
    <r>
      <rPr>
        <sz val="11"/>
        <color theme="1"/>
        <rFont val="ＭＳ Ｐゴシック"/>
        <family val="2"/>
        <charset val="128"/>
        <scheme val="minor"/>
      </rPr>
      <t xml:space="preserve"> in the on-going Ebola virus disease (EVD) outbreak in Guinea has increased to </t>
    </r>
    <r>
      <rPr>
        <sz val="11"/>
        <color rgb="FFFF0000"/>
        <rFont val="ＭＳ Ｐゴシック"/>
        <family val="3"/>
        <charset val="128"/>
        <scheme val="minor"/>
      </rPr>
      <t>112</t>
    </r>
    <r>
      <rPr>
        <sz val="11"/>
        <color theme="1"/>
        <rFont val="ＭＳ Ｐゴシック"/>
        <family val="2"/>
        <charset val="128"/>
        <scheme val="minor"/>
      </rPr>
      <t xml:space="preserve">, including </t>
    </r>
    <r>
      <rPr>
        <sz val="11"/>
        <color rgb="FFFF0000"/>
        <rFont val="ＭＳ Ｐゴシック"/>
        <family val="3"/>
        <charset val="128"/>
        <scheme val="minor"/>
      </rPr>
      <t>70 deaths</t>
    </r>
    <r>
      <rPr>
        <sz val="11"/>
        <color theme="1"/>
        <rFont val="ＭＳ Ｐゴシック"/>
        <family val="2"/>
        <charset val="128"/>
        <scheme val="minor"/>
      </rPr>
      <t xml:space="preserve"> (Case Fatality Rate 62.5%). New suspected cases have been reported from Conakry (4 cases), Guékédou (4), Macenta (1) and Dabola (1) prefectures. The date of hospital admission of the most recent suspected case is 28 March. 
Two of the new suspected cases have been in health care workers indicating the need to further strengthen health facility-based infection prevention and control. Domestic infection prevention is being supported for patients managed in the community, including training carers in safe practices and the community in safe burials.  In addition, 235 contacts have been traced of whom over 130 require continued follow-up.  Active contact tracing is proceeding.
To date 24 clinical samples from Guinea have tested positive by PCR for the ebolavirus in samples from cases in Conakry (11), Guékédou (6) and Macenta (7).  In addition, Liberia has reported 2 laboratory confirmed cases in persons who had travelled to Guinea.
Both Sierra Leone and Liberia have revised down the number of suspected cases reported previously. Liberia reported that 3 persons from Guékédou developed symptoms and signs suggestive of EHF and died in Liberia.  Pre-mortem samples collected from these cases tested positive for ebolavirus at the Institut Pasteur (IP) Dakar mobile laboratory in Conakry.
Sierra Leone has identified 2 suspected cases, both of whom died.  All of the confirmed and suspected cases reported by Liberia and Sierra Leone had travelled to Guinea before illness onset.  Investigations into these suspected cases are on-going.  No new suspected cases have been reported from either Liberia or Sierra Leone.
In accordance with the International Health Regulations (IHR, 2005), the Ministries of Health of Guinea, Sierra Leone and Liberia together with WHO and other response partners are implementing a coordinated response to the outbreak.  WHO has alerted countries bordering Guinea about the outbreak and to heighten surveillance for illness consistent with a viral haemorrhagic fever, especially along land borders.
As this is a rapidly changing situation, the number of reported cases and deaths, contacts under medical observation and the number of laboratory results are subject to change due to enhanced surveillance and contact tracing activities, ongoing laboratory investigations and consolidation of case, contact and laboratory data.
The national authorities of Guinea, Sierra Leone and Liberia have activated their national emergency committees, prepared EVD response plans and carried out needs assessments.  Rapid Response Teams to investigate cases and trace contacts. Priority activities include active case finding in affected communities, case isolation and management, contact tracing and raising awareness of EVD risk factors and prevention among health care workers, affected communities and the general public.  Case isolation facilities have been established and planned in collaboration with international partners, information and education materials developed and distributed, intensive multimedia communications are underway and psychosocial support is being provided to patients, their families and the affected communities.
WHO and response partners are continuing to support the outbreak response through mobilising international expertise (clinical care, infection prevention and control including isolation services, surveillance and epidemiology, laboratory diagnosis and reference, logistics and social mobilisation.  WHO is also supporting countries in financial and human resource mobilisation and supplies such as personal protective equipment (PPE).
WHO does not recommend that any travel or trade restrictions be applied to Guinea, Liberia or Sierra Leone based on the current information available for this event.</t>
    </r>
    <phoneticPr fontId="2"/>
  </si>
  <si>
    <r>
      <t>1 April 2014 – In this update and subsequent ones, the terminology Ebola Haemorrhagic fever will be replaced by Ebola Virus Disease (EVD) in line with the International Classification of Diseases (ICD-10). Therefore, this report provides an update on Ebola Virus Disease (EVD) in Guinea, Liberia and Sierra Leone.
As at 31 March 2014, the Ministry of Health of Guinea has reported</t>
    </r>
    <r>
      <rPr>
        <sz val="11"/>
        <color rgb="FFFF0000"/>
        <rFont val="ＭＳ Ｐゴシック"/>
        <family val="3"/>
        <charset val="128"/>
        <scheme val="minor"/>
      </rPr>
      <t xml:space="preserve"> 122 clinically compatible cases of EVD</t>
    </r>
    <r>
      <rPr>
        <sz val="11"/>
        <color theme="1"/>
        <rFont val="ＭＳ Ｐゴシック"/>
        <family val="2"/>
        <charset val="128"/>
        <scheme val="minor"/>
      </rPr>
      <t xml:space="preserve">, of which 24 are laboratory confirmed by PCR, and 98 are probable (78) or suspected (22) cases . This total number includes </t>
    </r>
    <r>
      <rPr>
        <sz val="11"/>
        <color rgb="FFFF0000"/>
        <rFont val="ＭＳ Ｐゴシック"/>
        <family val="3"/>
        <charset val="128"/>
        <scheme val="minor"/>
      </rPr>
      <t>80 deaths</t>
    </r>
    <r>
      <rPr>
        <sz val="11"/>
        <color theme="1"/>
        <rFont val="ＭＳ Ｐゴシック"/>
        <family val="2"/>
        <charset val="128"/>
        <scheme val="minor"/>
      </rPr>
      <t>, of which 13 (16%) have been laboratory confirmed for EVD and the remaining 67 are considered as probable cases of EVD.  These figures correspond to 19 new clinical cases and 14 new deaths since the 28 March. As of 30 March, 20 patients remain in isolation.  Eleven health care workers are among the probable and suspected cases. Cases have been reported from Conakry (11), Guekedou (77), Macenta (23), Kissidougou (8), and 3 from Dabola and Djingaraye combined.  
Case investigation and contact tracing are continuing, with 400 contacts under medical follow-up at present.  Further strengthening of infection prevention and control in health care facilities is a priority intervention.  In addition, efforts are continuing to raise awareness in the community about the importance of personal protective measures to prevent ebolavirus transmission including hand washing, caring for the sick safely in the community, the use of personal protective equipment when handling potentially contaminated blood and body fluids and during environmental cleaning and disinfection, and safe burials.
The Ministry of Health of Liberia has reported 8 clinically compatible cases of EVD, including 2 laboratory-confirmed cases, from 14 to 30 March. The 2 confirmed cases were reported from Lofa County. Two patients died; one of the deceased patients has been laboratory confirmed and the other death was in a probable case. Contact tracing is underway.
Response activities in Liberia include a press conference by the Ministries of Health &amp; Social Welfare and Ministry of Information, distribution of EVD prevention and control guidelines to health care workers, training staff on case detection, contact tracing and follow up, clinical case management, infection prevention and control, specimen collection handling and transportation and the safe handling of deceased patients.  Staff from the Ministry of Health and Social Welfare and WHO have travelled to Lofa County to provide technical support and coordinate control efforts.
Clinical specimens from suspected cases are being sent to the laboratory in Conakry, Guinea, for testing.  Intensive community awareness raising campaigns are also underway through the mass media, via social mobilization activities and interpersonal communications, and involvement of telephone service providers in sending text messages.
The Ministry of Health of Sierra Leone is maintaining a high level of vigilance following the deaths of 2 probable cases of EVD in one family who died in Guinea and their bodies repatriated to Sierra Leone.  To date, active surveillance activities have identified no new suspected cases and all contacts of the deceased have remained well.
As this is a rapidly changing situation, the number of reported cases and deaths, contacts under medical observation and the number of laboratory results are subject to change due to enhanced surveillance and contact tracing activities, ongoing laboratory investigations and consolidation of case, contact and laboratory data.
WHO does not recommend that any travel or trade restrictions be applied to Guinea, Liberia or Sierra Leone based on the current information available for this event.  
The risk of infection for travellers is very low since most human infections result from direct contact with the body fluids or secretions of infected patients, particularly in hospitals (nosocomial transmission) and as a result of unsafe procedures, use of contaminated medical devices (including needles and syringes) and unprotected exposure to contaminated body fluids. Travellers should avoid all contact with infected patients. Those who are providing medical care or are involved in the evaluation of an outbreak should wear protective clothing, including masks, gloves, gowns, eye protection and practice proper infection prevention and control and measures.
Anyone who has stayed in the areas where EVD cases have been recently reported should be aware of the symptoms of infection and seek medical attention at the first sign of illness. Clinicians managing returning travellers from visiting these areas with compatible symptoms are advised to take into consideration the possibility of EVD. Malaria, typhoid fever, shigellosis, cholera, leptospirosis, plague, rickettsiosis, relapsing fever, meningitis, hepatitis and other viral haemorrhagic fevers are differential diagnosis to consider in these patients.
Further guidance on travel health risks and prevention can be found at WHO’s International Travel and Health website.</t>
    </r>
    <phoneticPr fontId="2"/>
  </si>
  <si>
    <r>
      <t xml:space="preserve">2 April 2014 – As at 1 April 2014, the Ministry of Health of Guinea has reported a cumulative total of </t>
    </r>
    <r>
      <rPr>
        <sz val="11"/>
        <color rgb="FFFF0000"/>
        <rFont val="ＭＳ Ｐゴシック"/>
        <family val="3"/>
        <charset val="128"/>
        <scheme val="minor"/>
      </rPr>
      <t>127 clinically compatible cases of EVD</t>
    </r>
    <r>
      <rPr>
        <sz val="11"/>
        <color theme="1"/>
        <rFont val="ＭＳ Ｐゴシック"/>
        <family val="2"/>
        <charset val="128"/>
        <scheme val="minor"/>
      </rPr>
      <t>, of which 35 are laboratory confirmed by PCR. The total number includes</t>
    </r>
    <r>
      <rPr>
        <sz val="11"/>
        <color rgb="FFFF0000"/>
        <rFont val="ＭＳ Ｐゴシック"/>
        <family val="3"/>
        <charset val="128"/>
        <scheme val="minor"/>
      </rPr>
      <t xml:space="preserve"> 83 deaths</t>
    </r>
    <r>
      <rPr>
        <sz val="11"/>
        <color theme="1"/>
        <rFont val="ＭＳ Ｐゴシック"/>
        <family val="2"/>
        <charset val="128"/>
        <scheme val="minor"/>
      </rPr>
      <t xml:space="preserve"> (CRF 65%). These figures correspond to 5 new clinical cases and 3 new deaths since the last update on 31 March; 22 patients remain in isolation.  The current number of clinical cases by place of report is</t>
    </r>
    <r>
      <rPr>
        <sz val="11"/>
        <color rgb="FFFF0000"/>
        <rFont val="ＭＳ Ｐゴシック"/>
        <family val="3"/>
        <charset val="128"/>
        <scheme val="minor"/>
      </rPr>
      <t xml:space="preserve"> Conakry (12 cases, including 4 deaths), Guekedou (79 cases/57 deaths), Macenta (23 cases/14 deaths), Kissidougou (9 cases/5 deaths), and Dabola and Djingaraye combined (4 cases/3 deaths)</t>
    </r>
    <r>
      <rPr>
        <sz val="11"/>
        <color theme="1"/>
        <rFont val="ＭＳ Ｐゴシック"/>
        <family val="2"/>
        <charset val="128"/>
        <scheme val="minor"/>
      </rPr>
      <t xml:space="preserve">. Eleven of the cases in Conakry have been laboratory confirmed for Ebola virus disease (EVD).  Fourteen health care workers have also been laboratory confirmed for EVD, 8 of whom have died. Case investigation and contact tracing are continuing, with 375 contacts under medical follow-up at present.
The Ministry of Health and Social Welfare (MOHSW) of Liberia has reported that the number of suspected and confirmed cases (8 cases) is unchanged since 31 March, with the exception of one additional death in this group (5 deaths). The number of laboratory confirmed cases remains at 2; both patients are from Lofa County, one of whom has died.  On 31 March, the MOHSW issued a press release reporting that one of the laboratory confirmed cases travelled from Foyah, Lofa Country, to Monrovia, Montserrado Country, and also to Margibi County. She is currently in isolation and her contacts, including the taxi driver who transported her from Foyah to Monrovia and his family, are under medical observation.
A national team headed by the Chief Medical Officer of Liberia visited Lofa County on 1 April to hold meetings with local government officials and other stakeholders in Voinjama and Foyah cities.  Information and education materials on the EVD and its prevention have been distributed and national information hotlines have been established for public inquiries. Other ongoing efforts include coordination meeting at national and county levels, distribution of personal protective equipment (PPE) to hospitals in Montserrado, deployment of response teams to Nimba and Bong Counties to support county efforts, clinician training in case identification, clinical management and infection prevention and control, and social mobilisation to raise community awareness about the disease, the risk of ebolavirus transmission from human and animal sources, and its prevention including the importance of hand washing, food safety, personal protection when caring for the sick, safe burial practices and environmental hygiene. 
There has been no change in the situation in Sierra Leone following the deaths of 2 probable cases of EVD in one family who died in Guinea and their bodies repatriated to Sierra Leone.  As this is a rapidly changing situation, the number of reported cases and deaths, contacts under medical observation and the number of laboratory results are subject to change due to enhanced surveillance and contact tracing activities, ongoing laboratory investigations and consolidation of case, contact and laboratory data.
WHO does not recommend that any travel or trade restrictions be applied to Guinea, Liberia or Sierra Leone based on the current information available for this event. </t>
    </r>
    <phoneticPr fontId="2"/>
  </si>
  <si>
    <r>
      <t>5 April 2014 – As at 4 April 2014, the Ministry of Health of Guinea has reported a cumulative total of</t>
    </r>
    <r>
      <rPr>
        <sz val="11"/>
        <color rgb="FFFF0000"/>
        <rFont val="ＭＳ Ｐゴシック"/>
        <family val="3"/>
        <charset val="128"/>
        <scheme val="minor"/>
      </rPr>
      <t xml:space="preserve"> 143 clinically compatible cases of Ebola</t>
    </r>
    <r>
      <rPr>
        <sz val="11"/>
        <color theme="1"/>
        <rFont val="ＭＳ Ｐゴシック"/>
        <family val="2"/>
        <charset val="128"/>
        <scheme val="minor"/>
      </rPr>
      <t xml:space="preserve"> virus disease (EVD), of which 54 are laboratory confirmed by PCR. The total number includes </t>
    </r>
    <r>
      <rPr>
        <sz val="11"/>
        <color rgb="FFFF0000"/>
        <rFont val="ＭＳ Ｐゴシック"/>
        <family val="3"/>
        <charset val="128"/>
        <scheme val="minor"/>
      </rPr>
      <t>86 deaths</t>
    </r>
    <r>
      <rPr>
        <sz val="11"/>
        <color theme="1"/>
        <rFont val="ＭＳ Ｐゴシック"/>
        <family val="2"/>
        <charset val="128"/>
        <scheme val="minor"/>
      </rPr>
      <t xml:space="preserve"> (CFR 60%). New cases have been reported from Conakry, Guekedou and Macenta; 23 patients are currently in isolation units. The date of onset of the most recent laboratory confirmed case is 3 April.
The current number of clinical and confirmed cases and deaths by place of report is</t>
    </r>
    <r>
      <rPr>
        <sz val="11"/>
        <color rgb="FFFF0000"/>
        <rFont val="ＭＳ Ｐゴシック"/>
        <family val="3"/>
        <charset val="128"/>
        <scheme val="minor"/>
      </rPr>
      <t xml:space="preserve"> Conakry (18 cases, including 5 deaths), Guekedou (85 cases/59 deaths), Macenta (27 cases/14 deaths), Kissidougou (9 cases/5 deaths), and Dabola and Djingaraye combined (4 cases/3 deaths)</t>
    </r>
    <r>
      <rPr>
        <sz val="11"/>
        <color theme="1"/>
        <rFont val="ＭＳ Ｐゴシック"/>
        <family val="2"/>
        <charset val="128"/>
        <scheme val="minor"/>
      </rPr>
      <t xml:space="preserve">.  Sixteen of the 18 clinical cases in Conakry have been laboratory confirmed for EVD. There has been no increase in the number of affected health care workers (HCW) from the 14 reported previously, including 8 deaths; 11 of the affected HCWs are laboratory confirmed cases. Sixteen of the 86 deaths overall are laboratory confirmed, 65 are classified as probable cases and 5 as suspected cases.
Case investigation and contact tracing are continuing, with 623 contacts requiring medical follow-up; this includes 74 new contacts identified on 3 April while 49 have been released from observation as they have remained well after the maximum incubation period for EVD of 21 days following the last exposure to a case. Laboratory support for the investigation is being provided by Institut Pasteur Dakar, Senegal, and the mobile laboratory in Guekedou. Reference laboratory functions have been provided by Institut Pasteur Lyon, France, the Bernhard-Nocht Institute of Tropical Medicine Hamburg, Germany, and the Centre International de Recherche en Infectiologie (CIRI) laboratory in Lyon, France.
WHO, in collaboration with technical partners in the Global Outbreak Alert and Response Network (GOARN) has deployed field laboratory support, and experts in anthropology, epidemiology, logistics, clinical case management and infection prevention and control and outbreak coordination to support the response in Guinea.
The Ministry of Health and Social Welfare (MOHSW) of Liberia has reported 18 suspected and 2 confirmed cases of EBV, including 7 deaths, since 24 March (CFR 31%); 7 patients are currently in an isolation unit while 2 suspected cases have been discharged.  Four new clinically compatible cases were reported on 4 April.  One of the suspected cases is in a health care worker.  Both of the laboratory confirmed cases, sisters from Lofa County, have died.  The suspected cases include a hunter treated at a hospital in Tapita, Nimba County, who died shortly after presenting to the health facility and a 3 year old boy with a clinically compatible illness who had travelled from Guinea. The deceased hunter gave no history of contact with known cases in Liberia or Guinea and his exposure is being investigated to exclude transmission from an animal source (bush meat). The laboratory results for both of these suspected cases are pending.  The MOHSW has placed 46 contacts under medical observation, including those of the second confirmed case who travelled from Foyah, Lofa Country, to Monrovia, Montserrado Country, and then to Firestone in Margibi County. A total of 21 clinical samples have been sent to Conakry, Guinea, for laboratory testing. Counties of concern for EVD in Liberia include Lofa, Bong, Nimba, Margibi and Montserrado.
In response, Liberia has been scaling up activities to prevent the further spread of EVD.  The National Task Force is conducting daily coordination meetings with response partners.  WHO continues to provide technical expertise to the MOHSW, including public communications, providing a high level briefing on EVD prevention and control to the joint session of both houses of parliament and mobilising experts in epidemiology and infection prevention and control. The WHO Country Office in Liberia is working closely with the MOHSW to carry out needs assessments in areas such as procurement and the supply chain for critical materials and equipment need in the response to the outbreak. WHO is also working with the health information systems team at the MOHSW to further develop templates for case-based data collection and to track technical assistance.  Additional deployments of regional experts, and partners in GOARN, are planned to support coordination activities, infection prevention and control, risk communications and social mobilisation. At the request of the MOHSW and WHO, the Metabiota Laboratory in Kenema, Sierra Leone, will install Real-Time Zaire ebolavirus-specific PCR, a pan-filo PCR, Lassa virus PCR, yellow fever and Marburg virus PCRs among other assays.  This technology is being transferred from its laboratory in Kenema, Sierra Leone.  Metabiota will also provide training to laboratory staff in Liberia.
Medical supplies and equipment have been provided by WHO, UNHCR, MSF, Save the Children and other partners, including personal protective equipment for health care facilities. Seven isolation units have been established in 5 counties. Médecins Sans Frontières (MSF) is conducting training for health care workers in the affected counties on case management, including on setting up isolation facilities. An additional 60 HCWs have been trained in Margibi County. Community education and social mobilisation activities have been strongly supported by the media and telecommunications sectors in Liberia. Local government officials, community and religious leaders and traditional healers have been approached to support the MOHSW in prevention and control activities; however, additional resources are needed to expand surveillance and health promotion and social mobilisation activities to schools, religious gatherings, market places and work places.  Plans are also underway to mobilise the public through house-to-house visits. 
The Ministry of Health of Mali has notified WHO of 4 patients suspected to have a viral haemorrhagic fever who presented for health care in Sibiribougou, Koulikoro Region of Mali. Two of the suspected cases had travelled from Guinea.  The patients were placed in isolation pending epidemiological investigations and laboratory testing.  Contact tracing is underway.  Clinical samples have been sent to the Centers for Disease Control and Prevention (CDC), Atlanta, United States, for testing.  Epidemiological surveillance is being enhanced on the ground and Rapid Response Teams are being mobilised to identify and treat suspected cases should others present.  An isolation unit has been prepared in Bamako and units are also being installed in other locations. Information hotlines are being made available to the public.
There has been no change in the situation in Sierra Leone following the deaths of 2 probable cases of EVD in one family who died in Guinea and their bodies repatriated to Sierra Leone. The office of the Chief Medical Officer (CMO) is coordinating all operations involving suspected cases of Ebola as well as the follow-up investigations. Enhanced surveillance and public education activities are continuing. Senior officials from the Ministry of Health and Sanitation (MOHS) have visited border crossings between Sierra Leone and Guinea to sensitise border authorities about current prevention and response plans and public health medical officers are visiting border communities to support social mobilisation activities. Metabiota Laboratory in Kenema working under the MOHS and with the WHO Country Office in Sierra Leone, has established a full suite of ebolavirus-specific assays and differential diagnostics for other important viral haemorrhagic fevers that are locally endemic.  The full range of assays is described in the section of this report for Metabiota activities in Liberia.
As this is a rapidly changing situation, the number of reported cases and deaths, contacts under medical observation and the number of laboratory results are subject to daily changes due to consolidation of case, contact and laboratory data, enhanced surveillance and contact tracing activities and ongoing laboratory investigations.
WHO does not recommend that any travel or trade restrictions be applied to Guinea, Liberia, Sierra Leone or Mali based on the current information available for this event.  </t>
    </r>
    <phoneticPr fontId="2"/>
  </si>
  <si>
    <r>
      <t>7 April 2014 – As of 7 April, a cumulative total of</t>
    </r>
    <r>
      <rPr>
        <sz val="11"/>
        <color rgb="FFFF0000"/>
        <rFont val="ＭＳ Ｐゴシック"/>
        <family val="3"/>
        <charset val="128"/>
        <scheme val="minor"/>
      </rPr>
      <t xml:space="preserve"> 151 clinically compatible cases</t>
    </r>
    <r>
      <rPr>
        <sz val="11"/>
        <color theme="1"/>
        <rFont val="ＭＳ Ｐゴシック"/>
        <family val="2"/>
        <charset val="128"/>
        <scheme val="minor"/>
      </rPr>
      <t>, including</t>
    </r>
    <r>
      <rPr>
        <sz val="11"/>
        <color rgb="FFFF0000"/>
        <rFont val="ＭＳ Ｐゴシック"/>
        <family val="3"/>
        <charset val="128"/>
        <scheme val="minor"/>
      </rPr>
      <t xml:space="preserve"> 95 deaths</t>
    </r>
    <r>
      <rPr>
        <sz val="11"/>
        <color theme="1"/>
        <rFont val="ＭＳ Ｐゴシック"/>
        <family val="2"/>
        <charset val="128"/>
        <scheme val="minor"/>
      </rPr>
      <t xml:space="preserve"> had officially been reported from Guinea. Laboratory investigations continue at the Institut Pasteur (IP) Dakar laboratory in Conakry (65 samples tested, of which 34 are positive by PCR for ebolavirus) and at the European Union Mobile Laboratory (EMLab) team in Guekedou (36 samples tested/20 positive).  Medical observation is continuing for 535 contacts.  There have been no new cases in health care workers since the last report and no new areas are affected.
As of 7 April, the Ministry of Health and Social Welfare (MOHSW) of Liberia has reported a cumulative total of 5 laboratory confirmed cases and 16 suspected and probable cases of Ebola Virus Disease (EVD), including 10 deaths. All 5 laboratory confirmed cases have died. The most recent death is in a probable case of EVD from Montserrado. Three cases have occurred in health care workers, all of whom have died. The date of onset of the most recent confirmed case is 6 April, with 6 patients currently hospitalised. At present 28 contacts remain under medical observation.
There has been no change in the epidemiological situation of EVD in Sierra Leone.  The Ministry of Health and Sanitation of Sierra Leone has confirmed that 2 suspected cases of viral haemorrhagic fever are laboratory confirmed as Lassa fever which is endemic in Sierra Leone.
The Ministry of Health of Mali has reported a cumulative total of 6 suspected cases as of 7 April, 2 of which have tested negative for ebolavirus infection and other viral haemorrhagic fever viruses in assays conducted by the U.S. Centers for Disease Control and Prevention (CDC) in Atlanta.  Samples from the 4 remaining suspected cases have today been sent to CDC and the Institut Pasteur, Dakar, for testing.
The Ministry of Health of Ghana has excluded EVD in a 12 year old girl who died of an acute febrile illness in Kumasi City and who was reported in the media as a suspected case of ebolavirus infection.  Laboratory testing of her clinical samples was conducted at the Noguchi Memorial Institute for Medical Research, University of Ghana in Accra.
As this is a rapidly changing situation, the number of reported cases and deaths, contacts under medical observation and the number of laboratory results are subject to daily changes due to consolidation of case, contact and laboratory data, enhanced surveillance and contact tracing activities and ongoing laboratory investigations.
WHO does not recommend that any travel or trade restrictions be applied to Guinea, Liberia, Mali or Sierra Leone based on the current information available for this event. </t>
    </r>
    <phoneticPr fontId="2"/>
  </si>
  <si>
    <r>
      <t>Between 2 and 3 June 2014, 11 new cases (8 confirmed, 1 probable and 2 suspected) and 3 new deaths were reported from Conakry (7 new cases and 1 death), Guéckédou (2 new cases and 1 death), Telimele (1 new case and 0 death) and Boffa (1 new case and 1 death). This brings the cumulative total number of cases and deaths attributable to EVD in Guinea to</t>
    </r>
    <r>
      <rPr>
        <sz val="11"/>
        <color rgb="FFFF0000"/>
        <rFont val="ＭＳ Ｐゴシック"/>
        <family val="3"/>
        <charset val="128"/>
        <scheme val="minor"/>
      </rPr>
      <t xml:space="preserve"> 344</t>
    </r>
    <r>
      <rPr>
        <sz val="11"/>
        <color theme="1"/>
        <rFont val="ＭＳ Ｐゴシック"/>
        <family val="2"/>
        <charset val="128"/>
        <scheme val="minor"/>
      </rPr>
      <t xml:space="preserve"> (laboratory </t>
    </r>
    <r>
      <rPr>
        <sz val="11"/>
        <color rgb="FFFF0000"/>
        <rFont val="ＭＳ Ｐゴシック"/>
        <family val="3"/>
        <charset val="128"/>
        <scheme val="minor"/>
      </rPr>
      <t>confirmed 207</t>
    </r>
    <r>
      <rPr>
        <sz val="11"/>
        <color theme="1"/>
        <rFont val="ＭＳ Ｐゴシック"/>
        <family val="2"/>
        <charset val="128"/>
        <scheme val="minor"/>
      </rPr>
      <t xml:space="preserve">, probable 81 and suspected 56) including </t>
    </r>
    <r>
      <rPr>
        <sz val="11"/>
        <color rgb="FFFF0000"/>
        <rFont val="ＭＳ Ｐゴシック"/>
        <family val="3"/>
        <charset val="128"/>
        <scheme val="minor"/>
      </rPr>
      <t>215 deaths</t>
    </r>
    <r>
      <rPr>
        <sz val="11"/>
        <color theme="1"/>
        <rFont val="ＭＳ Ｐゴシック"/>
        <family val="2"/>
        <charset val="128"/>
        <scheme val="minor"/>
      </rPr>
      <t xml:space="preserve">.
The geographical distribution of these cases and deaths is as follows: </t>
    </r>
    <r>
      <rPr>
        <sz val="11"/>
        <color rgb="FFFF0000"/>
        <rFont val="ＭＳ Ｐゴシック"/>
        <family val="3"/>
        <charset val="128"/>
        <scheme val="minor"/>
      </rPr>
      <t xml:space="preserve">Conakry (65 cases and 27 deaths; Gueckedou, 193 cases and 143 deaths; Macenta, 44 cases and 26 deaths; Dabola, 4 cases and 4 deaths; Kissidougou, 7 cases and 5 deaths; Dinguiraye, 1 case and 1 death; Telimele, 23 cases and 5 deaths; and Boffa, 7 cases and 4 deaths. </t>
    </r>
    <r>
      <rPr>
        <sz val="11"/>
        <color theme="1"/>
        <rFont val="ＭＳ Ｐゴシック"/>
        <family val="2"/>
        <charset val="128"/>
        <scheme val="minor"/>
      </rPr>
      <t>In terms of isolation, 31 patients are currently hospitalized (6 in Conakry, 9 in Guéckédou, 15 in Telimele and 1 in Boffa). 
The number of contacts currently being followed-up countrywide is 987 distributed as follows: Conakry (329 contacts), Guéckédou (323 contacts), Macenta (176 contacts), Telimele (104 contacts) and Boffa (55 contacts).</t>
    </r>
    <phoneticPr fontId="2"/>
  </si>
  <si>
    <r>
      <t>Between 29 May and 1 June, 2014, 37 new cases and 21 new deaths were reported from the following 5 districts: Conakry (3 new cases and 0 death), Guéckédou (11 new cases and 13 deaths), Macenta (4 new cases and 1 death) Telimele (19 new cases and 5 deaths) and Bofa (0 new case and 2 deaths). The cumulative total number of cases and deaths attributable to EVD in Guinea is now</t>
    </r>
    <r>
      <rPr>
        <sz val="11"/>
        <color rgb="FFFF0000"/>
        <rFont val="ＭＳ Ｐゴシック"/>
        <family val="3"/>
        <charset val="128"/>
        <scheme val="minor"/>
      </rPr>
      <t xml:space="preserve"> 328 </t>
    </r>
    <r>
      <rPr>
        <sz val="11"/>
        <color theme="1"/>
        <rFont val="ＭＳ Ｐゴシック"/>
        <family val="2"/>
        <charset val="128"/>
        <scheme val="minor"/>
      </rPr>
      <t xml:space="preserve">(laboratory </t>
    </r>
    <r>
      <rPr>
        <sz val="11"/>
        <color rgb="FFFF0000"/>
        <rFont val="ＭＳ Ｐゴシック"/>
        <family val="3"/>
        <charset val="128"/>
        <scheme val="minor"/>
      </rPr>
      <t>confirmed 193</t>
    </r>
    <r>
      <rPr>
        <sz val="11"/>
        <color theme="1"/>
        <rFont val="ＭＳ Ｐゴシック"/>
        <family val="2"/>
        <charset val="128"/>
        <scheme val="minor"/>
      </rPr>
      <t xml:space="preserve">, probable 80 and suspected 55) including </t>
    </r>
    <r>
      <rPr>
        <sz val="11"/>
        <color rgb="FFFF0000"/>
        <rFont val="ＭＳ Ｐゴシック"/>
        <family val="3"/>
        <charset val="128"/>
        <scheme val="minor"/>
      </rPr>
      <t>208 deaths</t>
    </r>
    <r>
      <rPr>
        <sz val="11"/>
        <color theme="1"/>
        <rFont val="ＭＳ Ｐゴシック"/>
        <family val="2"/>
        <charset val="128"/>
        <scheme val="minor"/>
      </rPr>
      <t>. The geographical distribution of these cases and deaths is as follows:</t>
    </r>
    <r>
      <rPr>
        <sz val="11"/>
        <color rgb="FFFF0000"/>
        <rFont val="ＭＳ Ｐゴシック"/>
        <family val="3"/>
        <charset val="128"/>
        <scheme val="minor"/>
      </rPr>
      <t xml:space="preserve"> Conakry (56 cases and 27 deaths), Guéckédou (190 cases and 140 deaths), Macenta (44 cases and 24 deaths, Dabola (4 cases and 4 deaths), Kissidougou (7 cases and 5 deaths), Dinguiraye (1 case and 1 death), Telimele (22 cases and 5 deaths) and Boffa (4 cases and 2 deaths)</t>
    </r>
    <r>
      <rPr>
        <sz val="11"/>
        <color theme="1"/>
        <rFont val="ＭＳ Ｐゴシック"/>
        <family val="2"/>
        <charset val="128"/>
        <scheme val="minor"/>
      </rPr>
      <t xml:space="preserve">
The number of contacts currently being followed countrywide is 604 distributed as follows: Guéckédou (341 contacts), Macenta (175 contacts) and Telimele (88 contacts). In terms of isolation, 16 patients are currently being hospitalized in Conakry (1), Guekedou (12) Telimele (2) and Boffa (1).</t>
    </r>
    <phoneticPr fontId="2"/>
  </si>
  <si>
    <r>
      <t>Cases and deaths attributable to Ebola virus disease (EVD) outbreak continue to be reported from new (Telimele and Boffa) and some affected districts (Conakry and Macenta) that did not report cases for more than 42 days. Since the last update of Disease Outbreak News of 28 May 2014, 10 new cases and 7 new deaths have been reported. The current evolving epidemiological situation could be partly explained by persistent community resistance in some communities in Gueckedou, Macenta, and Conakry.
As of 18:00 on 28 May 2014, a cumulative total of</t>
    </r>
    <r>
      <rPr>
        <sz val="11"/>
        <color rgb="FFFF0000"/>
        <rFont val="ＭＳ Ｐゴシック"/>
        <family val="3"/>
        <charset val="128"/>
        <scheme val="minor"/>
      </rPr>
      <t xml:space="preserve"> 291 clinical cases</t>
    </r>
    <r>
      <rPr>
        <sz val="11"/>
        <color theme="1"/>
        <rFont val="ＭＳ Ｐゴシック"/>
        <family val="2"/>
        <charset val="128"/>
        <scheme val="minor"/>
      </rPr>
      <t xml:space="preserve"> of EVD, including </t>
    </r>
    <r>
      <rPr>
        <sz val="11"/>
        <color rgb="FFFF0000"/>
        <rFont val="ＭＳ Ｐゴシック"/>
        <family val="3"/>
        <charset val="128"/>
        <scheme val="minor"/>
      </rPr>
      <t>193 deaths</t>
    </r>
    <r>
      <rPr>
        <sz val="11"/>
        <color theme="1"/>
        <rFont val="ＭＳ Ｐゴシック"/>
        <family val="2"/>
        <charset val="128"/>
        <scheme val="minor"/>
      </rPr>
      <t xml:space="preserve"> have been reported. The classification of these cases and deaths are as follows:</t>
    </r>
    <r>
      <rPr>
        <sz val="11"/>
        <color rgb="FFFF0000"/>
        <rFont val="ＭＳ Ｐゴシック"/>
        <family val="3"/>
        <charset val="128"/>
        <scheme val="minor"/>
      </rPr>
      <t xml:space="preserve"> confirmed, 172 cases and 108 deaths</t>
    </r>
    <r>
      <rPr>
        <sz val="11"/>
        <color theme="1"/>
        <rFont val="ＭＳ Ｐゴシック"/>
        <family val="2"/>
        <charset val="128"/>
        <scheme val="minor"/>
      </rPr>
      <t xml:space="preserve">; probable, 71 cases and 62 deaths; and suspected, 48 cases and 23 deaths. The breakdown of cases and deaths by affected areas is as follows: </t>
    </r>
    <r>
      <rPr>
        <sz val="11"/>
        <color rgb="FFFF0000"/>
        <rFont val="ＭＳ Ｐゴシック"/>
        <family val="3"/>
        <charset val="128"/>
        <scheme val="minor"/>
      </rPr>
      <t>Conakry, 53 cases and 27 deaths; Gueckedou, 179 cases and 133 deaths; Macenta, 40 cases and 23 deaths; Kissidougou, 7 cases and 5 deaths; Dabola, 4 cases and 4 deaths, Djinguiraye, 1 case and 1 death; and Boffa, 4 cases and 0 deaths.</t>
    </r>
    <r>
      <rPr>
        <sz val="11"/>
        <color theme="1"/>
        <rFont val="ＭＳ Ｐゴシック"/>
        <family val="2"/>
        <charset val="128"/>
        <scheme val="minor"/>
      </rPr>
      <t xml:space="preserve">
The total number of cases in isolation is 13 (9 in Guéckédou, 3 in Telimele, and 1 in Conakry). The number of contacts under follow-up is 493 (275 in Gueckedou, 125 in Macenta, and 93 in Telimele).</t>
    </r>
    <phoneticPr fontId="2"/>
  </si>
  <si>
    <r>
      <t>From 23 May 2014 to 27 May 2014, four (4) new districts reported 14 new EVD clinical cases and 5 deaths as follows: Boffa (5 cases and 1 death), Télimélé (7 cases and 4 deaths), Boke (1 case and 0 death) and Dubreka (1 case and 1 death). Community and nosocomial transmission are still occurring in Guéckédou, Macenta and Conakry.
As at 18:00, 27 May 2014, the total cumulative number of cases due to EVD is</t>
    </r>
    <r>
      <rPr>
        <sz val="11"/>
        <color rgb="FFFF0000"/>
        <rFont val="ＭＳ Ｐゴシック"/>
        <family val="3"/>
        <charset val="128"/>
        <scheme val="minor"/>
      </rPr>
      <t xml:space="preserve"> 281</t>
    </r>
    <r>
      <rPr>
        <sz val="11"/>
        <color theme="1"/>
        <rFont val="ＭＳ Ｐゴシック"/>
        <family val="2"/>
        <charset val="128"/>
        <scheme val="minor"/>
      </rPr>
      <t xml:space="preserve"> and</t>
    </r>
    <r>
      <rPr>
        <sz val="11"/>
        <color rgb="FFFF0000"/>
        <rFont val="ＭＳ Ｐゴシック"/>
        <family val="3"/>
        <charset val="128"/>
        <scheme val="minor"/>
      </rPr>
      <t xml:space="preserve"> 186 deaths</t>
    </r>
    <r>
      <rPr>
        <sz val="11"/>
        <color theme="1"/>
        <rFont val="ＭＳ Ｐゴシック"/>
        <family val="2"/>
        <charset val="128"/>
        <scheme val="minor"/>
      </rPr>
      <t xml:space="preserve">. The classification of these cases and deaths are as follows: </t>
    </r>
    <r>
      <rPr>
        <sz val="11"/>
        <color rgb="FFFF0000"/>
        <rFont val="ＭＳ Ｐゴシック"/>
        <family val="3"/>
        <charset val="128"/>
        <scheme val="minor"/>
      </rPr>
      <t>confirmed (163 cases and 103 deaths)</t>
    </r>
    <r>
      <rPr>
        <sz val="11"/>
        <color theme="1"/>
        <rFont val="ＭＳ Ｐゴシック"/>
        <family val="2"/>
        <charset val="128"/>
        <scheme val="minor"/>
      </rPr>
      <t>; probable (66 cases and 56 deaths) and suspected (44 cases and 23 deaths). The geographical distribution of the cases is as follows:</t>
    </r>
    <r>
      <rPr>
        <sz val="11"/>
        <color rgb="FFFF0000"/>
        <rFont val="ＭＳ Ｐゴシック"/>
        <family val="3"/>
        <charset val="128"/>
        <scheme val="minor"/>
      </rPr>
      <t xml:space="preserve"> Conakry (48 cases, and 26 deaths), Guéckédou (176 cases and 126 deaths), Macenta (31 cases and 19 deaths), Kissidougou (7 cases and 5 deaths), Dabola (4 cases and 4 deaths), Djinguiraye (1 case and 1 death)</t>
    </r>
    <r>
      <rPr>
        <sz val="11"/>
        <color theme="1"/>
        <rFont val="ＭＳ Ｐゴシック"/>
        <family val="2"/>
        <charset val="128"/>
        <scheme val="minor"/>
      </rPr>
      <t xml:space="preserve"> in addition to the cases and deaths in the newly affected areas. The total number of cases in isolation is 16 (10 in Guéckédou, 3 in Télimélé and 3 in Boffa). The number of contacts under follow-up is 427 (250 in Conakry, 213 in Guéckédou, 126 in Macenta, and 88 in Télimélé).</t>
    </r>
    <phoneticPr fontId="2"/>
  </si>
  <si>
    <r>
      <t xml:space="preserve">Cases and deaths attributable to Ebola virus disease (EVD) continue to occur in Guinea. As of May 23, 2014, 8 new cases and 3 new deaths were reported from one newly affected district, Télimélé (3 cases and 0 deaths) and two existing affected areas, Gueckedou (2 cases and 0 deaths) and Macenta (3 cases and 3 deaths).
Since the beginning of the outbreak, the cumulative total number of clinical cases of EVD is </t>
    </r>
    <r>
      <rPr>
        <sz val="11"/>
        <color rgb="FFFF0000"/>
        <rFont val="ＭＳ Ｐゴシック"/>
        <family val="3"/>
        <charset val="128"/>
        <scheme val="minor"/>
      </rPr>
      <t>258</t>
    </r>
    <r>
      <rPr>
        <sz val="11"/>
        <color theme="1"/>
        <rFont val="ＭＳ Ｐゴシック"/>
        <family val="2"/>
        <charset val="128"/>
        <scheme val="minor"/>
      </rPr>
      <t xml:space="preserve">, including </t>
    </r>
    <r>
      <rPr>
        <sz val="11"/>
        <color rgb="FFFF0000"/>
        <rFont val="ＭＳ Ｐゴシック"/>
        <family val="3"/>
        <charset val="128"/>
        <scheme val="minor"/>
      </rPr>
      <t>174 deaths</t>
    </r>
    <r>
      <rPr>
        <sz val="11"/>
        <color theme="1"/>
        <rFont val="ＭＳ Ｐゴシック"/>
        <family val="2"/>
        <charset val="128"/>
        <scheme val="minor"/>
      </rPr>
      <t xml:space="preserve">. The classification of these cases and deaths is as follows: </t>
    </r>
    <r>
      <rPr>
        <sz val="11"/>
        <color rgb="FFFF0000"/>
        <rFont val="ＭＳ Ｐゴシック"/>
        <family val="3"/>
        <charset val="128"/>
        <scheme val="minor"/>
      </rPr>
      <t>confirmed (146 cases and 95 deaths)</t>
    </r>
    <r>
      <rPr>
        <sz val="11"/>
        <color theme="1"/>
        <rFont val="ＭＳ Ｐゴシック"/>
        <family val="2"/>
        <charset val="128"/>
        <scheme val="minor"/>
      </rPr>
      <t xml:space="preserve">; probable (67 cases and 57 deaths) and suspected (67 cases and 57 deaths). The geographical distribution of the clinical cases of EVD is as follows: </t>
    </r>
    <r>
      <rPr>
        <sz val="11"/>
        <color rgb="FFFF0000"/>
        <rFont val="ＭＳ Ｐゴシック"/>
        <family val="3"/>
        <charset val="128"/>
        <scheme val="minor"/>
      </rPr>
      <t xml:space="preserve">Conakry (50 cases, including 25 deaths), Guéckédou (170/121), Macenta (22/17), Kissidougou (8/6), Dabola (4/4), Djinguiraye (1/1) and Télimélé (3/0). </t>
    </r>
    <r>
      <rPr>
        <sz val="11"/>
        <color theme="1"/>
        <rFont val="ＭＳ Ｐゴシック"/>
        <family val="2"/>
        <charset val="128"/>
        <scheme val="minor"/>
      </rPr>
      <t>The number of patients currently hospitalized is 9 (6 in Guéckédou and 3 in Télimélé); that of contacts being actively followed-up is 153 (132 in Guéckédou and 41 in Télimélé).
The number of cases remains subject to change due to reclassification, retrospective investigation, consolidation of cases and laboratory data, enhanced surveillance and contact tracing activities.</t>
    </r>
    <phoneticPr fontId="2"/>
  </si>
  <si>
    <r>
      <t>The overall Ebola virus disease (EVD) outbreak in Guinea continues to improve. No new alerts, cases, nosocomial transmission have been reported from 5 out of the 6 affected prefectures since 26 April 2014. Gueckedou remains the only hotspot where community transmission and deaths are still being reported. Surveillance and social mobilization have been intensified to stop community transmission.
As of 18:00 on 18 May 2014, the Ministry of Health (MOH) of Guinea has reported a cumulative total of</t>
    </r>
    <r>
      <rPr>
        <sz val="11"/>
        <color rgb="FFFF0000"/>
        <rFont val="ＭＳ Ｐゴシック"/>
        <family val="3"/>
        <charset val="128"/>
        <scheme val="minor"/>
      </rPr>
      <t xml:space="preserve"> 253 clinical cases </t>
    </r>
    <r>
      <rPr>
        <sz val="11"/>
        <color theme="1"/>
        <rFont val="ＭＳ Ｐゴシック"/>
        <family val="2"/>
        <charset val="128"/>
        <scheme val="minor"/>
      </rPr>
      <t>of Ebola virus disease (EVD), including</t>
    </r>
    <r>
      <rPr>
        <sz val="11"/>
        <color rgb="FFFF0000"/>
        <rFont val="ＭＳ Ｐゴシック"/>
        <family val="3"/>
        <charset val="128"/>
        <scheme val="minor"/>
      </rPr>
      <t xml:space="preserve"> 176 deaths</t>
    </r>
    <r>
      <rPr>
        <sz val="11"/>
        <color theme="1"/>
        <rFont val="ＭＳ Ｐゴシック"/>
        <family val="2"/>
        <charset val="128"/>
        <scheme val="minor"/>
      </rPr>
      <t xml:space="preserve">. Since the last update of 12 May 2014, there have been six new cases confirmed by ebolavirus PCR and five new deaths among the </t>
    </r>
    <r>
      <rPr>
        <sz val="11"/>
        <color rgb="FFFF0000"/>
        <rFont val="ＭＳ Ｐゴシック"/>
        <family val="3"/>
        <charset val="128"/>
        <scheme val="minor"/>
      </rPr>
      <t>confirmed cases</t>
    </r>
    <r>
      <rPr>
        <sz val="11"/>
        <color theme="1"/>
        <rFont val="ＭＳ Ｐゴシック"/>
        <family val="2"/>
        <charset val="128"/>
        <scheme val="minor"/>
      </rPr>
      <t xml:space="preserve"> bringing the total number of confirmed cases to </t>
    </r>
    <r>
      <rPr>
        <sz val="11"/>
        <color rgb="FFFF0000"/>
        <rFont val="ＭＳ Ｐゴシック"/>
        <family val="3"/>
        <charset val="128"/>
        <scheme val="minor"/>
      </rPr>
      <t>144, including 97 deaths</t>
    </r>
    <r>
      <rPr>
        <sz val="11"/>
        <color theme="1"/>
        <rFont val="ＭＳ Ｐゴシック"/>
        <family val="2"/>
        <charset val="128"/>
        <scheme val="minor"/>
      </rPr>
      <t xml:space="preserve">. There have been no changes in the number of suspected cases (42 cases, 22 deaths) and probable cases (67 cases, 57 deaths).
The geographical distribution of the clinical cases of EVD since the beginning of the outbreak is as follows: </t>
    </r>
    <r>
      <rPr>
        <sz val="11"/>
        <color rgb="FFFF0000"/>
        <rFont val="ＭＳ Ｐゴシック"/>
        <family val="3"/>
        <charset val="128"/>
        <scheme val="minor"/>
      </rPr>
      <t>Conakry (50 cases, including 25 deaths), Gueckedou (168/123), Macenta (22/17), Kissidougou (8/6), Dabola (4/4), and Djinguiraye (1/1)</t>
    </r>
    <r>
      <rPr>
        <sz val="11"/>
        <color theme="1"/>
        <rFont val="ＭＳ Ｐゴシック"/>
        <family val="2"/>
        <charset val="128"/>
        <scheme val="minor"/>
      </rPr>
      <t>. The cumulative total of laboratory confirmed cases and deaths since the beginning of the outbreak is: Conakry (40 cases, including 20 deaths); Gueckedou (89/65); Macenta (12/10); Kissidougou (2/1); and Dabola (1/1).
Two incubation periods (42 days) have passed since the isolation of the last reported cases in Djinguiraye, Dabola and Kissidougou. In Macenta, there have been no new cases since 9 April and Conakry since 26 April. In Gueckedou, the date of isolation of the most recent cases is 15 May 2014.
The number of cases remains subject to change due to reclassification, retrospective investigation, consolidation of cases and laboratory data, enhanced surveillance activities, and contact tracing activities.</t>
    </r>
    <phoneticPr fontId="2"/>
  </si>
  <si>
    <r>
      <t>As of 18:00 on 12 May 2014, the Ministry of Health (MOH) of Guinea has reported a cumulative total of</t>
    </r>
    <r>
      <rPr>
        <sz val="11"/>
        <color rgb="FFFF0000"/>
        <rFont val="ＭＳ Ｐゴシック"/>
        <family val="3"/>
        <charset val="128"/>
        <scheme val="minor"/>
      </rPr>
      <t xml:space="preserve"> 248 clinical cases</t>
    </r>
    <r>
      <rPr>
        <sz val="11"/>
        <color theme="1"/>
        <rFont val="ＭＳ Ｐゴシック"/>
        <family val="2"/>
        <charset val="128"/>
        <scheme val="minor"/>
      </rPr>
      <t xml:space="preserve"> of Ebola virus disease (EVD), including</t>
    </r>
    <r>
      <rPr>
        <sz val="11"/>
        <color rgb="FFFF0000"/>
        <rFont val="ＭＳ Ｐゴシック"/>
        <family val="3"/>
        <charset val="128"/>
        <scheme val="minor"/>
      </rPr>
      <t xml:space="preserve"> 171 deaths</t>
    </r>
    <r>
      <rPr>
        <sz val="11"/>
        <color theme="1"/>
        <rFont val="ＭＳ Ｐゴシック"/>
        <family val="2"/>
        <charset val="128"/>
        <scheme val="minor"/>
      </rPr>
      <t>. Since the last update of 9 May 2014, there have been five new cases confirmed by ebolavirus PCR and no new deaths among the confirmed cases.
Reclassification of cases, retrospective investigation, and harmonization of data have brought the total number of</t>
    </r>
    <r>
      <rPr>
        <sz val="11"/>
        <color rgb="FFFF0000"/>
        <rFont val="ＭＳ Ｐゴシック"/>
        <family val="3"/>
        <charset val="128"/>
        <scheme val="minor"/>
      </rPr>
      <t xml:space="preserve"> confirmed cases to 138, including 92 deaths</t>
    </r>
    <r>
      <rPr>
        <sz val="11"/>
        <color theme="1"/>
        <rFont val="ＭＳ Ｐゴシック"/>
        <family val="2"/>
        <charset val="128"/>
        <scheme val="minor"/>
      </rPr>
      <t>; 67 probable cases, 57 deaths (3 new probable deaths in the community); and 43 suspected cases (22 deaths).
The geographical distribution of clinical cases of EVD since the beginning of the outbreak is as follows:</t>
    </r>
    <r>
      <rPr>
        <sz val="11"/>
        <color rgb="FFFF0000"/>
        <rFont val="ＭＳ Ｐゴシック"/>
        <family val="3"/>
        <charset val="128"/>
        <scheme val="minor"/>
      </rPr>
      <t xml:space="preserve"> Conakry (50 cases, including 24 deaths), Guekedou (163/119), Macenta (22/17), Kissidougou (8/6), Dabola (4/4), and Djinguiraye (1/1).</t>
    </r>
    <r>
      <rPr>
        <sz val="11"/>
        <color theme="1"/>
        <rFont val="ＭＳ Ｐゴシック"/>
        <family val="2"/>
        <charset val="128"/>
        <scheme val="minor"/>
      </rPr>
      <t xml:space="preserve">
The cumulative total of laboratory confirmed cases and deaths since the beginning of the outbreak is: Conakry (40 cases, including 20 deaths); Guekedou (83/60); Macenta (12/10); Kissidougou (2/1); and Dabola (1/1).
There have been no new cases of EVD in Kissidougou since 1 April, Macenta since 9 April, and Conakry since 26 April. In Djinguiraye and Dabola, no new cases have been reported since the end of March 2014. If no additional cases are identified in Conakry, the observation period for those individuals identified through contact tracing will end on 17 May.
In Gueckedou, the date of isolation of the most recent cases is 11 May 2014. A total of 480 contacts (5 in Conakry, 475 in Gueckedou) are under follow up.
The number of cases remains subject to change due to reclassification and consolidation of cases and laboratory data, enhanced surveillance activities, and contact tracing activities. Introduction of ebolavirus serology to test PCR negative clinical cases is also likely to change the final number of laboratory confirmed cases.</t>
    </r>
    <phoneticPr fontId="2"/>
  </si>
  <si>
    <r>
      <t>As of 18:00 on 10 May 2014, the Ministry of Health (MOH) of Guinea has reported a cumulative total of</t>
    </r>
    <r>
      <rPr>
        <sz val="11"/>
        <color rgb="FFFF0000"/>
        <rFont val="ＭＳ Ｐゴシック"/>
        <family val="3"/>
        <charset val="128"/>
        <scheme val="minor"/>
      </rPr>
      <t xml:space="preserve"> 233 clinical cases</t>
    </r>
    <r>
      <rPr>
        <sz val="11"/>
        <color theme="1"/>
        <rFont val="ＭＳ Ｐゴシック"/>
        <family val="2"/>
        <charset val="128"/>
        <scheme val="minor"/>
      </rPr>
      <t xml:space="preserve"> of Ebola Virus Disease (EVD), including </t>
    </r>
    <r>
      <rPr>
        <sz val="11"/>
        <color rgb="FFFF0000"/>
        <rFont val="ＭＳ Ｐゴシック"/>
        <family val="3"/>
        <charset val="128"/>
        <scheme val="minor"/>
      </rPr>
      <t>157 deaths</t>
    </r>
    <r>
      <rPr>
        <sz val="11"/>
        <color theme="1"/>
        <rFont val="ＭＳ Ｐゴシック"/>
        <family val="2"/>
        <charset val="128"/>
        <scheme val="minor"/>
      </rPr>
      <t xml:space="preserve">. Since the last update of 9 May 2014, there have been no new cases confirmed by ebolavirus PCR and no new deaths bringing the total number of </t>
    </r>
    <r>
      <rPr>
        <sz val="11"/>
        <color rgb="FFFF0000"/>
        <rFont val="ＭＳ Ｐゴシック"/>
        <family val="3"/>
        <charset val="128"/>
        <scheme val="minor"/>
      </rPr>
      <t>confirmed cases to 129, including 83</t>
    </r>
    <r>
      <rPr>
        <sz val="11"/>
        <color theme="1"/>
        <rFont val="ＭＳ Ｐゴシック"/>
        <family val="2"/>
        <charset val="128"/>
        <scheme val="minor"/>
      </rPr>
      <t xml:space="preserve"> deaths. There have been no change in the number of probable cases or deaths (49 cases, 40 deaths) and suspected cases or deaths (55 cases, 34 deaths).
The geographical distribution of clinical cases of EVD since the beginning of the outbreak is as follows: </t>
    </r>
    <r>
      <rPr>
        <sz val="11"/>
        <color rgb="FFFF0000"/>
        <rFont val="ＭＳ Ｐゴシック"/>
        <family val="3"/>
        <charset val="128"/>
        <scheme val="minor"/>
      </rPr>
      <t xml:space="preserve"> Conakry (50 cases, including 24 deaths), Guekedou (149/106), Macenta (23/17), Kissidougou (6/5), Dabola (4/4) and Djingaraye (1/1)</t>
    </r>
    <r>
      <rPr>
        <sz val="11"/>
        <color theme="1"/>
        <rFont val="ＭＳ Ｐゴシック"/>
        <family val="2"/>
        <charset val="128"/>
        <scheme val="minor"/>
      </rPr>
      <t>. There have been no new cases of EVD in Kissidougou since 1 April, Macenta since 9 April and Conakry since 26 April. In Djingaraye and Dabola, no new cases have been reported since the end of March 2014.
The cumulative total of laboratory confirmed cases and deaths since the beginning of the outbreak is: Conakry (40 cases, including 20 deaths); Guekedou (74/51); Macenta (13/10); Kissidougou (1/1); and Dabola (1/1).
The numbers of cases remain subject to change due to reclassification and consolidation of cases and laboratory data, enhanced surveillance activities and contact tracing activities. Introduction of ebolavirus serology to test PCR negative clinical cases is also likely to change the final number of laboratory confirmed cases.</t>
    </r>
    <phoneticPr fontId="2"/>
  </si>
  <si>
    <r>
      <t xml:space="preserve">As of 18:00 on 7 May 2014, the Ministry of Health (MOH) of Guinea has reported a cumulative total of </t>
    </r>
    <r>
      <rPr>
        <sz val="11"/>
        <color rgb="FFFF0000"/>
        <rFont val="ＭＳ Ｐゴシック"/>
        <family val="3"/>
        <charset val="128"/>
        <scheme val="minor"/>
      </rPr>
      <t>236 clinical cases</t>
    </r>
    <r>
      <rPr>
        <sz val="11"/>
        <color theme="1"/>
        <rFont val="ＭＳ Ｐゴシック"/>
        <family val="2"/>
        <charset val="128"/>
        <scheme val="minor"/>
      </rPr>
      <t xml:space="preserve"> of Ebola Virus Disease (EVD), including</t>
    </r>
    <r>
      <rPr>
        <sz val="11"/>
        <color rgb="FFFF0000"/>
        <rFont val="ＭＳ Ｐゴシック"/>
        <family val="3"/>
        <charset val="128"/>
        <scheme val="minor"/>
      </rPr>
      <t xml:space="preserve"> 158 death</t>
    </r>
    <r>
      <rPr>
        <sz val="11"/>
        <color theme="1"/>
        <rFont val="ＭＳ Ｐゴシック"/>
        <family val="2"/>
        <charset val="128"/>
        <scheme val="minor"/>
      </rPr>
      <t xml:space="preserve">s. Since the last update of 6 May 2014, there have been two new cases confirmed by ebolavirus PCR and one death among the confirmed cases bringing the total number of </t>
    </r>
    <r>
      <rPr>
        <sz val="11"/>
        <color rgb="FFFF0000"/>
        <rFont val="ＭＳ Ｐゴシック"/>
        <family val="3"/>
        <charset val="128"/>
        <scheme val="minor"/>
      </rPr>
      <t>confirmed cases to 129, including 84 deaths</t>
    </r>
    <r>
      <rPr>
        <sz val="11"/>
        <color theme="1"/>
        <rFont val="ＭＳ Ｐゴシック"/>
        <family val="2"/>
        <charset val="128"/>
        <scheme val="minor"/>
      </rPr>
      <t xml:space="preserve">. Two new suspected cases have also been reported with no new deaths in this group of patients (58 cases, 34 deaths) and no change in the number of probable cases or deaths (49 cases, 40 deaths). As of 7 May, there was one patient in isolation in Conakry and two in Guekedou. The date of isolation of the most recent confirmed case is 26 April in Conakry and 7 May in Guekedou.
The geographical distribution of clinical cases of EVD since the beginning of the outbreak is as follows: </t>
    </r>
    <r>
      <rPr>
        <sz val="11"/>
        <color rgb="FFFF0000"/>
        <rFont val="ＭＳ Ｐゴシック"/>
        <family val="3"/>
        <charset val="128"/>
        <scheme val="minor"/>
      </rPr>
      <t>Conakry (53 cases, including 24 deaths), Guekedou (151/108), Macenta (22/16), Kissidougou (6/5), Dabola (4/4) and Djingaraye (1/1)</t>
    </r>
    <r>
      <rPr>
        <sz val="11"/>
        <color theme="1"/>
        <rFont val="ＭＳ Ｐゴシック"/>
        <family val="2"/>
        <charset val="128"/>
        <scheme val="minor"/>
      </rPr>
      <t>. There have been no new cases of EVD in Kissidougou since 1 April, Macenta since 9 April, and Conakry since 26 April. In Djingaraye and Dabola, no new cases have been reported since the end of March 2014.
The cumulative total of laboratory confirmed cases and deaths since the beginning of the outbreak is: Conakry (40 cases, including 20 deaths); Guekedou (74/52); Macenta (13/10); Kissidougou (1/1); and Dabola (1/1).
The numbers of cases remain subject to change due to consolidation of cases and laboratory data, enhanced surveillance activities and contact tracing activities. The recent introduction of ebolavirus serology to test PCR negative clinical cases is also likely to change the final number of laboratory confirmed cases.</t>
    </r>
    <phoneticPr fontId="2"/>
  </si>
  <si>
    <r>
      <t xml:space="preserve">As of 18:00 on 5 May 2014, the Ministry of Health (MOH) of Guinea has reported a cumulative total of </t>
    </r>
    <r>
      <rPr>
        <sz val="11"/>
        <color rgb="FFFF0000"/>
        <rFont val="ＭＳ Ｐゴシック"/>
        <family val="3"/>
        <charset val="128"/>
        <scheme val="minor"/>
      </rPr>
      <t>235 clinical cases</t>
    </r>
    <r>
      <rPr>
        <sz val="11"/>
        <color theme="1"/>
        <rFont val="ＭＳ Ｐゴシック"/>
        <family val="2"/>
        <charset val="128"/>
        <scheme val="minor"/>
      </rPr>
      <t xml:space="preserve"> of Ebola Virus Disease (EVD), including </t>
    </r>
    <r>
      <rPr>
        <sz val="11"/>
        <color rgb="FFFF0000"/>
        <rFont val="ＭＳ Ｐゴシック"/>
        <family val="3"/>
        <charset val="128"/>
        <scheme val="minor"/>
      </rPr>
      <t>157 deaths</t>
    </r>
    <r>
      <rPr>
        <sz val="11"/>
        <color theme="1"/>
        <rFont val="ＭＳ Ｐゴシック"/>
        <family val="2"/>
        <charset val="128"/>
        <scheme val="minor"/>
      </rPr>
      <t>. There has been</t>
    </r>
    <r>
      <rPr>
        <sz val="11"/>
        <color rgb="FFFF0000"/>
        <rFont val="ＭＳ Ｐゴシック"/>
        <family val="3"/>
        <charset val="128"/>
        <scheme val="minor"/>
      </rPr>
      <t xml:space="preserve"> no change in the number of cases confirmed</t>
    </r>
    <r>
      <rPr>
        <sz val="11"/>
        <color theme="1"/>
        <rFont val="ＭＳ Ｐゴシック"/>
        <family val="2"/>
        <charset val="128"/>
        <scheme val="minor"/>
      </rPr>
      <t xml:space="preserve"> by ebolavirus PCR (127 cases) since the last update of 2 May 2014, but there have been two additional deaths: one among the confirmed cases and the other among the probable cases. This brings the number of deaths to 83. There have been no new probable or suspected cases. In addition, 55 cases (34 deaths) are classified as suspected cases. As of 7 May, one patient remains in isolation in Conakry and one in Guekedou. The date of isolation of the most recent confirmed cases is 26 April in Conakry and 1 May in Guekedou.
The geographical distribution of clinical cases of EVD since the beginning of the outbreak is as follows</t>
    </r>
    <r>
      <rPr>
        <sz val="11"/>
        <color rgb="FFFF0000"/>
        <rFont val="ＭＳ Ｐゴシック"/>
        <family val="3"/>
        <charset val="128"/>
        <scheme val="minor"/>
      </rPr>
      <t>: Conakry (53 cases, including 24 deaths), Guekedou (149/107), Macenta (22/16), Kissidougou (6/5), Dabola (4/4), and Djingaraye (1/1).</t>
    </r>
    <r>
      <rPr>
        <sz val="11"/>
        <color theme="1"/>
        <rFont val="ＭＳ Ｐゴシック"/>
        <family val="2"/>
        <charset val="128"/>
        <scheme val="minor"/>
      </rPr>
      <t xml:space="preserve"> There have been no new cases of EVD in Kissidougou since 1 April, Macenta since 9 April, and Conakry since 22 April. In Djingaraye and Dabola, no new cases have been reported since the end of March 2014.
The cumulative total of laboratory confirmed cases and deaths since the beginning of the outbreak is: Conakry (40 cases, including 20 deaths); Guekedou (72/51); Macenta (13/10); Kissidougou (1/1); and Dabola (1/1). The analysis of the epidemiological data during the last three weeks shows that the number of new cases is decreasing in Guekedou.
EVD prevention and control activities continue in Guekedou. These include: a suite of innovative community sensitization and social mobilization activities with community leaders, mining companies, banks, schools and universities, and local nongovernmental organizations; the dissemination of awareness messages through rural community radio and posters; the screening of films on EVD; and providing education about EVD door-to-door in affected villages or neighborhoods.
The numbers of cases and contacts remain subject to change due to consolidation of case, contact and laboratory data, enhanced surveillance activities, and contact tracing activities. The recent introduction of ebolavirus serology to test PCR negative clinical cases is also likely to change the final number of laboratory confirmed cases.
As the incubation period for EVD can be up to three weeks, it is likely that the Guinean health authorities will report new cases in the coming weeks and additional suspected cases may also be identified in neighbouring countries.</t>
    </r>
    <phoneticPr fontId="2"/>
  </si>
  <si>
    <r>
      <t xml:space="preserve">As of 18:00 on 3 May 2014, the Ministry of Health (MOH) of Guinea has reported a cumulative total of </t>
    </r>
    <r>
      <rPr>
        <sz val="11"/>
        <color rgb="FFFF0000"/>
        <rFont val="ＭＳ Ｐゴシック"/>
        <family val="3"/>
        <charset val="128"/>
        <scheme val="minor"/>
      </rPr>
      <t xml:space="preserve">231 clinical cases </t>
    </r>
    <r>
      <rPr>
        <sz val="11"/>
        <color theme="1"/>
        <rFont val="ＭＳ Ｐゴシック"/>
        <family val="2"/>
        <charset val="128"/>
        <scheme val="minor"/>
      </rPr>
      <t>of Ebola Virus Disease (EVD), including</t>
    </r>
    <r>
      <rPr>
        <sz val="11"/>
        <color rgb="FFFF0000"/>
        <rFont val="ＭＳ Ｐゴシック"/>
        <family val="3"/>
        <charset val="128"/>
        <scheme val="minor"/>
      </rPr>
      <t xml:space="preserve"> 155 deaths.</t>
    </r>
    <r>
      <rPr>
        <sz val="11"/>
        <color theme="1"/>
        <rFont val="ＭＳ Ｐゴシック"/>
        <family val="2"/>
        <charset val="128"/>
        <scheme val="minor"/>
      </rPr>
      <t xml:space="preserve"> There has been </t>
    </r>
    <r>
      <rPr>
        <sz val="11"/>
        <color rgb="FFFF0000"/>
        <rFont val="ＭＳ Ｐゴシック"/>
        <family val="3"/>
        <charset val="128"/>
        <scheme val="minor"/>
      </rPr>
      <t>no change in the number of cases confirmed</t>
    </r>
    <r>
      <rPr>
        <sz val="11"/>
        <color theme="1"/>
        <rFont val="ＭＳ Ｐゴシック"/>
        <family val="2"/>
        <charset val="128"/>
        <scheme val="minor"/>
      </rPr>
      <t xml:space="preserve"> by ebolavirus PCR (127 cases) since the last update of 2 May 2014, but one additional death has been reported among confirmed cases (82 deaths). There have been 5 new probable cases and 5 new deaths among the probable cases of EVD since the last report (currently 49 cases, including 39 deaths). In addition, 55 cases (34 deaths) are classified as suspected cases. As of 2 May, 2 patients remain in isolation in Conakry and 3 in Guekedou.  All of the new cases and deaths have been reported from Guekedou. The date of isolation of the most recent confirmed cases is 26 April in Conakry and 1 May in Guekedou.
The geographical distribution of clinical cases of EVD since the beginning of the outbreak is</t>
    </r>
    <r>
      <rPr>
        <sz val="11"/>
        <color rgb="FFFF0000"/>
        <rFont val="ＭＳ Ｐゴシック"/>
        <family val="3"/>
        <charset val="128"/>
        <scheme val="minor"/>
      </rPr>
      <t xml:space="preserve">: Conakry (53 cases, including 24 deaths), Guekedou (145/105), Macenta (22/16), Kissidougou (6/5), Dabola (4/4) and Djingaraye (1/1). </t>
    </r>
    <r>
      <rPr>
        <sz val="11"/>
        <color theme="1"/>
        <rFont val="ＭＳ Ｐゴシック"/>
        <family val="2"/>
        <charset val="128"/>
        <scheme val="minor"/>
      </rPr>
      <t>There have been no new cases of EVD in Kissidougou since 1 April and in Macenta since 9 April. In Djingaraye and Dabola, no new cases have been reported since the end of March 2014.
The cumulative total of laboratory confirmed cases and deaths since the beginning of the outbreak is: Conakry (40 cases, including 20 deaths); Guekedou (72/50); Macenta (13/10); Kissidougou (1/1); and Dabola (1/1). The analysis of the epidemiological data during the last 3 weeks shows that the number of new cases is decreasing in Guekedou.
EVD prevention and control activities continue in Guekedou.  These include: a suite of innovative community sensitisation and social mobilisation activities with community leaders, mining companies, banks, schools and universities and local non-governmental organisations; the dissemination of awareness messages through rural community radio and as posters; the screening of films on EVD; and providing education about EVD door-to-door in affected villages or neighborhoods. 
The numbers of cases and contacts remain subject to change due to consolidation of case, contact and laboratory data, enhanced surveillance activities and contact tracing activities. The recent introduction of ebolavirus serology to test PCR negative clinical cases is also likely to change the final number of laboratory confirmed cases.
As the incubation period for EVD can be up to three weeks, it is likely that the Guinean health authorities will report new cases in the coming weeks and additional suspected cases may also be identified in neighbouring countries.</t>
    </r>
    <phoneticPr fontId="2"/>
  </si>
  <si>
    <r>
      <t>As of 18:00 on 1 May 2014, the Ministry of Health (MOH) of Guinea has reported a cumulative total of</t>
    </r>
    <r>
      <rPr>
        <sz val="11"/>
        <color rgb="FFFF0000"/>
        <rFont val="ＭＳ Ｐゴシック"/>
        <family val="3"/>
        <charset val="128"/>
        <scheme val="minor"/>
      </rPr>
      <t xml:space="preserve"> 226 clinical cases</t>
    </r>
    <r>
      <rPr>
        <sz val="11"/>
        <color theme="1"/>
        <rFont val="ＭＳ Ｐゴシック"/>
        <family val="2"/>
        <charset val="128"/>
        <scheme val="minor"/>
      </rPr>
      <t xml:space="preserve"> of Ebola Virus Disease (EVD), including</t>
    </r>
    <r>
      <rPr>
        <sz val="11"/>
        <color rgb="FFFF0000"/>
        <rFont val="ＭＳ Ｐゴシック"/>
        <family val="3"/>
        <charset val="128"/>
        <scheme val="minor"/>
      </rPr>
      <t xml:space="preserve"> 149 deaths</t>
    </r>
    <r>
      <rPr>
        <sz val="11"/>
        <color theme="1"/>
        <rFont val="ＭＳ Ｐゴシック"/>
        <family val="2"/>
        <charset val="128"/>
        <scheme val="minor"/>
      </rPr>
      <t xml:space="preserve">. Of 210 patients tested for ebolavirus infection, </t>
    </r>
    <r>
      <rPr>
        <sz val="11"/>
        <color rgb="FFFF0000"/>
        <rFont val="ＭＳ Ｐゴシック"/>
        <family val="3"/>
        <charset val="128"/>
        <scheme val="minor"/>
      </rPr>
      <t>127 cases have been laboratory confirmed</t>
    </r>
    <r>
      <rPr>
        <sz val="11"/>
        <color theme="1"/>
        <rFont val="ＭＳ Ｐゴシック"/>
        <family val="2"/>
        <charset val="128"/>
        <scheme val="minor"/>
      </rPr>
      <t xml:space="preserve"> by PCR, including</t>
    </r>
    <r>
      <rPr>
        <sz val="11"/>
        <color rgb="FFFF0000"/>
        <rFont val="ＭＳ Ｐゴシック"/>
        <family val="3"/>
        <charset val="128"/>
        <scheme val="minor"/>
      </rPr>
      <t xml:space="preserve"> 81 deaths.</t>
    </r>
    <r>
      <rPr>
        <sz val="11"/>
        <color theme="1"/>
        <rFont val="ＭＳ Ｐゴシック"/>
        <family val="2"/>
        <charset val="128"/>
        <scheme val="minor"/>
      </rPr>
      <t xml:space="preserve"> In addition, 44 cases (34 deaths) meet the probable case definition for EVD and 55 cases (34 deaths) are classified as suspected cases. Twenty-five (25) health care workers (HCW) have been affected (18 confirmed), with 16 deaths (11 confirmed). The median age of all clinical cases is 35 years (interquartile range 25-47 years). The female : male ratio remains unchanged at 1.2 : 1.  Seven (7) patients are in isolation facilities in Guinea; Conakry (4 patients, 2 confirmed) and Guekedou (3 patients, all confirmed).
The geographical distribution of clinical cases of EVD since the beginning of the outbreak is: </t>
    </r>
    <r>
      <rPr>
        <sz val="11"/>
        <color rgb="FFFF0000"/>
        <rFont val="ＭＳ Ｐゴシック"/>
        <family val="3"/>
        <charset val="128"/>
        <scheme val="minor"/>
      </rPr>
      <t xml:space="preserve"> Conakry (53 cases, including 24 deaths), Guekedou (140/99), Macenta (22/16), Kissidougou (6/5), Dabola (4/4) and Djingaraye (1/1)</t>
    </r>
    <r>
      <rPr>
        <sz val="11"/>
        <color theme="1"/>
        <rFont val="ＭＳ Ｐゴシック"/>
        <family val="2"/>
        <charset val="128"/>
        <scheme val="minor"/>
      </rPr>
      <t>. 
The cumulative total of laboratory confirmed cases and deaths since the beginning of the outbreak is: Conakry (40 cases, including 20 deaths); Guekedou (72/49); Macenta (13/10); Kissidougou (1/1); and Dabola (1/1). The date of isolation of the most recent confirmed cases is 30 April in Conakry and Guekedou. 
Contact tracing activities continue in Conakry and Guekedou. Experts in epidemiology and social mobilization will be deployed to strengthen contact tracing teams in Guekedou. All the contacts from the other four outbreak locations have completed their 21 day medical surveillance period and have been discharged from follow up.
The numbers of cases and contacts remain subject to change due to consolidation of case, contact and laboratory data, enhanced surveillance activities and contact tracing activities. The recent introduction of ebolavirus serology to test PCR negative clinical cases is also likely to change the final number of laboratory confirmed cases.
As the incubation period for EVD can be up to three weeks, it is likely that the Guinean health authorities will report new cases in the coming weeks and additional suspected cases may also be identified in neighbouring countries.</t>
    </r>
    <phoneticPr fontId="2"/>
  </si>
  <si>
    <r>
      <t xml:space="preserve">As of 18:00 on 23 April, the Ministry of Health (MOH) of Guinea has reported a cumulative total of </t>
    </r>
    <r>
      <rPr>
        <sz val="11"/>
        <color rgb="FFFF0000"/>
        <rFont val="ＭＳ Ｐゴシック"/>
        <family val="3"/>
        <charset val="128"/>
        <scheme val="minor"/>
      </rPr>
      <t>218 clinical cases</t>
    </r>
    <r>
      <rPr>
        <sz val="11"/>
        <color theme="1"/>
        <rFont val="ＭＳ Ｐゴシック"/>
        <family val="2"/>
        <charset val="128"/>
        <scheme val="minor"/>
      </rPr>
      <t xml:space="preserve"> of Ebola Virus Disease (EVD), including</t>
    </r>
    <r>
      <rPr>
        <sz val="11"/>
        <color rgb="FFFF0000"/>
        <rFont val="ＭＳ Ｐゴシック"/>
        <family val="3"/>
        <charset val="128"/>
        <scheme val="minor"/>
      </rPr>
      <t xml:space="preserve"> 141 deaths</t>
    </r>
    <r>
      <rPr>
        <sz val="11"/>
        <color theme="1"/>
        <rFont val="ＭＳ Ｐゴシック"/>
        <family val="2"/>
        <charset val="128"/>
        <scheme val="minor"/>
      </rPr>
      <t>. To date, 191 patients have been tested for ebolavirus infection and</t>
    </r>
    <r>
      <rPr>
        <sz val="11"/>
        <color rgb="FFFF0000"/>
        <rFont val="ＭＳ Ｐゴシック"/>
        <family val="3"/>
        <charset val="128"/>
        <scheme val="minor"/>
      </rPr>
      <t xml:space="preserve"> 115 cases have been laboratory confirmed, including 72 deaths</t>
    </r>
    <r>
      <rPr>
        <sz val="11"/>
        <color theme="1"/>
        <rFont val="ＭＳ Ｐゴシック"/>
        <family val="2"/>
        <charset val="128"/>
        <scheme val="minor"/>
      </rPr>
      <t>.  In addition, 42 cases (34 deaths) meet the probable case definition for EVD and 61 cases (35 deaths) are classified as suspected cases.  Twenty-six (26) health care workers (HCW) have been affected (18 confirmed), with 16 deaths (12 confirmed).  
Clinical cases of EVD have been reported from</t>
    </r>
    <r>
      <rPr>
        <sz val="11"/>
        <color rgb="FFFF0000"/>
        <rFont val="ＭＳ Ｐゴシック"/>
        <family val="3"/>
        <charset val="128"/>
        <scheme val="minor"/>
      </rPr>
      <t xml:space="preserve"> Conakry (58 cases, including 24 deaths), Guekedou (127/91), Macenta (22/16), Kissidougou (6/5), Dabola (4/4) and Djingaraye (1/1).</t>
    </r>
    <r>
      <rPr>
        <sz val="11"/>
        <color theme="1"/>
        <rFont val="ＭＳ Ｐゴシック"/>
        <family val="2"/>
        <charset val="128"/>
        <scheme val="minor"/>
      </rPr>
      <t xml:space="preserve"> Laboratory confirmed cases and deaths have been reported from Conakry (37 cases, including 19 deaths), Guekedou (63/41), Macenta (13/10), Kissidougou (1/1) and Dabola (1/1). The date of onset of the most recent clinical case, a suspected case, is 23 April while the date of isolation of the most recent confirmed case is 22 April.  Two new deaths have also been reported among existing cases; one of the deaths was a patient with confirmed EVD.  Thirteen (13) patients are in isolation in Conakry (6 patients, 5 confirmed), Guekedou (7 patients, all confirmed).  Contact tracing activities continue in all affected areas. 
Overall, the epidemiological situation in Guinea has improved significantly over the last few weeks.  The date of onset of the last reported case from Macenta was 24 days ago and a similar time has elapsed for Dabola (25 days), Kissigougou (26) and Djingaraye (31 days). Two incubation periods (42 days) without cases is the standard for declaring an EVD outbreak over in a particular location.
The focus of response activities at present includes clinical case management and ongoing training in hospital-based infection prevention and control (IPC).  A documentary will be made on the Médecins Sans Frontières (MSF) isolation facility in Guekedou. WHO, in collaboration with the Global Outbreak Alert and Response Network (GOARN), has mobilized a new medical team comprising of IPC and intensive care physicians in support of the clinicians at the Donka Hospital in Conakry.   
The numbers of cases and contacts remain subject to change due to consolidation of case, contact and laboratory data, enhanced surveillance activities and contact tracing activities. The Centers for Disease Control and Prevention (CDC), Atlanta, United States, has arrived in Guinea to further strengthen diagnostic capacity for EVD by retesting patients who were polymerase chain reaction (PCR) negative by ebolavirus serology.
The cross-border meeting on EVD response between the governments of Guinea and Liberia was successfully hosted by the Guinean government, attended by 25 participants from delegations from both countries. The overall objective of the meeting was to strengthen epidemiological surveillance and the follow up of contacts along the borders of the two countries in order to stop transmission of EVD. 
Key actions for implementation include: development of an action plan on the cross-border response to EVD; strengthening coordination of cross-border activities with engagement of local authorities; sharing information on the cross-border movement of suspected cases of EVD; reinforcing community awareness of EVD and ways to reduce personal and community risk of disease; and reinforcing active surveillance and contact tracing along the border as needed.
As the incubation period for EVD can be up to three weeks, it is likely that the Guinean health authorities will report new cases in the coming weeks and additional suspected cases may also be identified in neighbouring countries.</t>
    </r>
    <phoneticPr fontId="2"/>
  </si>
  <si>
    <r>
      <t>As of 18:00 on 20 April, the Ministry of Health (MOH) of Guinea has reported a cumulative total of</t>
    </r>
    <r>
      <rPr>
        <sz val="11"/>
        <color rgb="FFFF0000"/>
        <rFont val="ＭＳ Ｐゴシック"/>
        <family val="3"/>
        <charset val="128"/>
        <scheme val="minor"/>
      </rPr>
      <t xml:space="preserve"> 208 clinical cases</t>
    </r>
    <r>
      <rPr>
        <sz val="11"/>
        <color theme="1"/>
        <rFont val="ＭＳ Ｐゴシック"/>
        <family val="2"/>
        <charset val="128"/>
        <scheme val="minor"/>
      </rPr>
      <t xml:space="preserve"> of Ebola Virus Disease (EVD), including</t>
    </r>
    <r>
      <rPr>
        <sz val="11"/>
        <color rgb="FFFF0000"/>
        <rFont val="ＭＳ Ｐゴシック"/>
        <family val="3"/>
        <charset val="128"/>
        <scheme val="minor"/>
      </rPr>
      <t xml:space="preserve"> 136 deaths</t>
    </r>
    <r>
      <rPr>
        <sz val="11"/>
        <color theme="1"/>
        <rFont val="ＭＳ Ｐゴシック"/>
        <family val="2"/>
        <charset val="128"/>
        <scheme val="minor"/>
      </rPr>
      <t>. To date, 169 patients have been tested for ebolavirus infection and</t>
    </r>
    <r>
      <rPr>
        <sz val="11"/>
        <color rgb="FFFF0000"/>
        <rFont val="ＭＳ Ｐゴシック"/>
        <family val="3"/>
        <charset val="128"/>
        <scheme val="minor"/>
      </rPr>
      <t xml:space="preserve"> 112 cases have been laboratory confirmed, including 69 deaths</t>
    </r>
    <r>
      <rPr>
        <sz val="11"/>
        <color theme="1"/>
        <rFont val="ＭＳ Ｐゴシック"/>
        <family val="2"/>
        <charset val="128"/>
        <scheme val="minor"/>
      </rPr>
      <t xml:space="preserve">.  In addition, 41 cases (34 deaths) meet the probable case definition for EVD and 55 cases (33 deaths) are classified as suspected cases.  Twenty-five (25) health care workers (HCW) have been affected (18 confirmed), with 16 deaths (12 confirmed). 
Clinical cases of EVD have been reported from </t>
    </r>
    <r>
      <rPr>
        <sz val="11"/>
        <color rgb="FFFF0000"/>
        <rFont val="ＭＳ Ｐゴシック"/>
        <family val="3"/>
        <charset val="128"/>
        <scheme val="minor"/>
      </rPr>
      <t>Conakry (53 cases, including 23 deaths), Guekedou (122/87), Macenta (22/16), Kissidougou (6/5), Dabola (4/4) and Djingaraye (1/1)</t>
    </r>
    <r>
      <rPr>
        <sz val="11"/>
        <color theme="1"/>
        <rFont val="ＭＳ Ｐゴシック"/>
        <family val="2"/>
        <charset val="128"/>
        <scheme val="minor"/>
      </rPr>
      <t>. Laboratory confirmed cases and deaths have been reported from Conakry (37 cases, including 19 deaths), Guekedou (60/38), Macenta (13/10), Kissidougou (1/1) and Dabola (1/1). These updated figures include 3 new cases isolated on 20 April from Conakry and Guekedou, 2 of whom are laboratory confirmed.  Five new deaths have also been reported among existing cases; all 5 of the deaths were patients with confirmed EVD.  Twenty-one (21) patients were in isolation in Conakry (12), Guekedou (8) and Macenta (1), while 16 patients who recovered from their illness were discharged from hospital.
Contact tracing activities continue in all affected areas. A total of 217 contacts are currently under medical observation and 92 have completed their 21 days of follow-up.
The numbers of cases and contacts remain subject to change due to consolidation of cases, contact and laboratory data, enhanced surveillance and contact tracing activities and the continuing laboratory investigations. As the incubation period for EVD can be up to three weeks, it is likely that the Guinean health authorities will report new cases in the coming weeks and additional suspected cases may also be identified in neighbouring countries.</t>
    </r>
    <phoneticPr fontId="2"/>
  </si>
  <si>
    <r>
      <t xml:space="preserve">As of 18:00 on 17 April, the Ministry of Health (MOH) of Guinea has reported a cumulative total of </t>
    </r>
    <r>
      <rPr>
        <sz val="11"/>
        <color rgb="FFFF0000"/>
        <rFont val="ＭＳ Ｐゴシック"/>
        <family val="3"/>
        <charset val="128"/>
        <scheme val="minor"/>
      </rPr>
      <t>203 clinical cases</t>
    </r>
    <r>
      <rPr>
        <sz val="11"/>
        <color theme="1"/>
        <rFont val="ＭＳ Ｐゴシック"/>
        <family val="2"/>
        <charset val="128"/>
        <scheme val="minor"/>
      </rPr>
      <t xml:space="preserve"> of Ebola Virus Disease (EVD), including</t>
    </r>
    <r>
      <rPr>
        <sz val="11"/>
        <color rgb="FFFF0000"/>
        <rFont val="ＭＳ Ｐゴシック"/>
        <family val="3"/>
        <charset val="128"/>
        <scheme val="minor"/>
      </rPr>
      <t xml:space="preserve"> 129 deaths.</t>
    </r>
    <r>
      <rPr>
        <sz val="11"/>
        <color theme="1"/>
        <rFont val="ＭＳ Ｐゴシック"/>
        <family val="2"/>
        <charset val="128"/>
        <scheme val="minor"/>
      </rPr>
      <t xml:space="preserve"> To date, 158 patients have been tested for ebolavirus infection and </t>
    </r>
    <r>
      <rPr>
        <sz val="11"/>
        <color rgb="FFFF0000"/>
        <rFont val="ＭＳ Ｐゴシック"/>
        <family val="3"/>
        <charset val="128"/>
        <scheme val="minor"/>
      </rPr>
      <t>109 cases have been laboratory confirmed, including 61 deaths</t>
    </r>
    <r>
      <rPr>
        <sz val="11"/>
        <color theme="1"/>
        <rFont val="ＭＳ Ｐゴシック"/>
        <family val="2"/>
        <charset val="128"/>
        <scheme val="minor"/>
      </rPr>
      <t>.  In addition, 41 cases (34 deaths) meet the probable case definition for EVD and 53 cases (34 deaths) are classified as suspected cases. Twenty-four (24) health care workers (HCW) have been affected (18 confirmed), with 15 deaths (11 confirmed). 
Clinical cases of EVD have been reported from</t>
    </r>
    <r>
      <rPr>
        <sz val="11"/>
        <color rgb="FFFF0000"/>
        <rFont val="ＭＳ Ｐゴシック"/>
        <family val="3"/>
        <charset val="128"/>
        <scheme val="minor"/>
      </rPr>
      <t xml:space="preserve"> Conakry (50 cases, including 20 deaths), Guekedou (120/83), Macenta (22/16), Kissidougou (6/5), Dabola (4/4) and Djingaraye (1/1)</t>
    </r>
    <r>
      <rPr>
        <sz val="11"/>
        <color theme="1"/>
        <rFont val="ＭＳ Ｐゴシック"/>
        <family val="2"/>
        <charset val="128"/>
        <scheme val="minor"/>
      </rPr>
      <t>. Laboratory confirmed cases and deaths have been reported from Conakry (36 cases, including 15 deaths), Guekedou (58/34), Macenta (13/10), Kissidougou (1/1) and Dabola (1/1). These updated figures include 4 new cases isolated on 17 April, one of whom is laboratory confirmed, and 4 deaths among existing cases; 3 of the deaths were patients with confirmed EVD. Twenty-nine (29) patients are currently in isolation in Conakry (17), Guekedou (11) and Macenta (1), while 15 patients who recovered from their illness were discharged from hospital.
The female : male ratio among confirmed cases is 1.2 : 1.  The median age of 198 clinical cases for whom the age is known is 35 years and the age breakdown is 0-19 years (11%), 20-59 years (72%) and 60 and over (11%).
Contact tracing activities continue in all affected areas. A total of 230 contacts are currently under medical observation and 53 have completed their 21 days of follow-up. Seven contacts who developed symptoms continue in isolation as a precautionary measure.
Efforts to increase public health awareness continue. The Ministry of Foreign Affairs of Guinea convened a meeting with a number of diplomatic missions on 18 April where the Minister of Health, supported by the WHO Representative, WHO Country Office for Guinea, and WHO EVD Response Coordinator, briefed the meeting. WHO and the Global Outbreak Alert and Response Network are in the process of deploying additional experts to support activities in case management, infection prevention and control, contact tracing, social mobilization and psychosocial support.
Numbers of cases and contacts remain subject to change due to consolidation of cases, contact and laboratory data, enhanced surveillance and contact tracing activities and the continuing laboratory investigations.</t>
    </r>
    <phoneticPr fontId="2"/>
  </si>
  <si>
    <r>
      <t xml:space="preserve">As of 18:00 on  16 April, the Ministry of Health (MOH) of Guinea has reported a cumulative total of </t>
    </r>
    <r>
      <rPr>
        <sz val="11"/>
        <color rgb="FFFF0000"/>
        <rFont val="ＭＳ Ｐゴシック"/>
        <family val="3"/>
        <charset val="128"/>
        <scheme val="minor"/>
      </rPr>
      <t xml:space="preserve"> 197 clinical cases</t>
    </r>
    <r>
      <rPr>
        <sz val="11"/>
        <color theme="1"/>
        <rFont val="ＭＳ Ｐゴシック"/>
        <family val="2"/>
        <charset val="128"/>
        <scheme val="minor"/>
      </rPr>
      <t xml:space="preserve"> of Ebola Virus Disease (EVD), including  </t>
    </r>
    <r>
      <rPr>
        <sz val="11"/>
        <color rgb="FFFF0000"/>
        <rFont val="ＭＳ Ｐゴシック"/>
        <family val="3"/>
        <charset val="128"/>
        <scheme val="minor"/>
      </rPr>
      <t>122 deaths</t>
    </r>
    <r>
      <rPr>
        <sz val="11"/>
        <color theme="1"/>
        <rFont val="ＭＳ Ｐゴシック"/>
        <family val="2"/>
        <charset val="128"/>
        <scheme val="minor"/>
      </rPr>
      <t xml:space="preserve">. To date, </t>
    </r>
    <r>
      <rPr>
        <sz val="11"/>
        <color rgb="FFFF0000"/>
        <rFont val="ＭＳ Ｐゴシック"/>
        <family val="3"/>
        <charset val="128"/>
        <scheme val="minor"/>
      </rPr>
      <t>101 cases have been laboratory confirmed, including 56 deaths</t>
    </r>
    <r>
      <rPr>
        <sz val="11"/>
        <color theme="1"/>
        <rFont val="ＭＳ Ｐゴシック"/>
        <family val="2"/>
        <charset val="128"/>
        <scheme val="minor"/>
      </rPr>
      <t>,  43 cases ( 33 deaths) meet the probable case definition for EVD and  53 cases (33 deaths) are classified as suspected cases. Twenty- four (24) health care workers have been affected with 13 deaths.  Clinical cases of EVD have been reported from</t>
    </r>
    <r>
      <rPr>
        <sz val="11"/>
        <color rgb="FFFF0000"/>
        <rFont val="ＭＳ Ｐゴシック"/>
        <family val="3"/>
        <charset val="128"/>
        <scheme val="minor"/>
      </rPr>
      <t xml:space="preserve"> Conakry ( 47 cases, including 16 deaths), Guekedou (117/80), Macenta (22/16), Kissidougou (6/5), Dabola (4/4) and Djingaraye (1/1).</t>
    </r>
    <r>
      <rPr>
        <sz val="11"/>
        <color theme="1"/>
        <rFont val="ＭＳ Ｐゴシック"/>
        <family val="2"/>
        <charset val="128"/>
        <scheme val="minor"/>
      </rPr>
      <t xml:space="preserve">
Contact tracing activities continue in all affected areas including new contacts generated by a HCW who passed away 3 days ago. In Conakry, 60 community volunteers are assisting the MOH and response partners in following up the 221 contacts currently under medical observation. Seven contacts who developed symptoms have been placed in isolation as a precautionary measure. A total 249 contacts are being followed in Guekedou, 54 in Macenta 17 in Kissidougou, 63 in Dabola and two (2) in Dingaraye.
A total of 36 patients are currently in isolation; 23 in Conakry, 12 in Guéckédou and 1 in Macenta. Clinical teams from WHO, the Global Outbreak Alert and Response Network (GOARN) and Médecins Sans Frontières (MSF) are supporting national medical and nursing staff at the Donka Hospital to strengthen patient triage, case management and infection prevention and control (IPC). Training on the safe handling of patients with EVD and the deceased was conducted jointly by the IPC and Logistics teams at the Donka hospital for staff working at the morgue, and for drivers and staff transporting patients in stretchers. A training of trainers activity for the directors of all 20 Centres de Santé in Conakry is planned for 17 April.  IPC training is also scheduled at two community health centres tomorrow.  
Numbers of cases and contacts remain subject to change due to consolidation of cases, contact and laboratory data, enhanced surveillance and contact tracing activities and the continuing laboratory investigations.</t>
    </r>
    <phoneticPr fontId="2"/>
  </si>
  <si>
    <t>Date</t>
    <phoneticPr fontId="2"/>
  </si>
  <si>
    <t>2014/4//22</t>
    <phoneticPr fontId="2"/>
  </si>
  <si>
    <r>
      <t>10 April 2014 – As of 9 April, a cumulative total of</t>
    </r>
    <r>
      <rPr>
        <sz val="11"/>
        <color rgb="FFFF0000"/>
        <rFont val="ＭＳ Ｐゴシック"/>
        <family val="3"/>
        <charset val="128"/>
        <scheme val="minor"/>
      </rPr>
      <t xml:space="preserve"> 158 clinically compatible cases</t>
    </r>
    <r>
      <rPr>
        <sz val="11"/>
        <color theme="1"/>
        <rFont val="ＭＳ Ｐゴシック"/>
        <family val="2"/>
        <charset val="128"/>
        <scheme val="minor"/>
      </rPr>
      <t>, including</t>
    </r>
    <r>
      <rPr>
        <sz val="11"/>
        <color rgb="FFFF0000"/>
        <rFont val="ＭＳ Ｐゴシック"/>
        <family val="3"/>
        <charset val="128"/>
        <scheme val="minor"/>
      </rPr>
      <t xml:space="preserve"> 101 deaths </t>
    </r>
    <r>
      <rPr>
        <sz val="11"/>
        <color theme="1"/>
        <rFont val="ＭＳ Ｐゴシック"/>
        <family val="2"/>
        <charset val="128"/>
        <scheme val="minor"/>
      </rPr>
      <t xml:space="preserve">have been officially reported. Laboratory investigations continue at the Institut Pasteur (IP) Dakar laboratory in Conakry (65 samples tested, of which 38 are positive by PCR for ebolavirus) and at the European Union Mobile Laboratory (EMLab) team in Guekedou (38 samples tested/28 positive). A total of </t>
    </r>
    <r>
      <rPr>
        <sz val="11"/>
        <color rgb="FFFF0000"/>
        <rFont val="ＭＳ Ｐゴシック"/>
        <family val="3"/>
        <charset val="128"/>
        <scheme val="minor"/>
      </rPr>
      <t>66 clinical cases have been laboratory confirmed</t>
    </r>
    <r>
      <rPr>
        <sz val="11"/>
        <color theme="1"/>
        <rFont val="ＭＳ Ｐゴシック"/>
        <family val="2"/>
        <charset val="128"/>
        <scheme val="minor"/>
      </rPr>
      <t xml:space="preserve"> (42%), while 87 of the remaining clinical cases are classified as probable cases and 4 as suspected cases. 
</t>
    </r>
    <r>
      <rPr>
        <sz val="11"/>
        <color rgb="FFFF0000"/>
        <rFont val="ＭＳ Ｐゴシック"/>
        <family val="3"/>
        <charset val="128"/>
        <scheme val="minor"/>
      </rPr>
      <t xml:space="preserve">Twenty-four </t>
    </r>
    <r>
      <rPr>
        <sz val="11"/>
        <color theme="1"/>
        <rFont val="ＭＳ Ｐゴシック"/>
        <family val="2"/>
        <charset val="128"/>
        <scheme val="minor"/>
      </rPr>
      <t xml:space="preserve">of the 101 deaths have been laboratory confirmed.  Six districts of Guinea have reported patients – Conakry (20 patients, all laboratory confirmed), Guekedou (96 cases/32 confirmed), Macenta (28 cases/12 confirmed), Kissidougou (9 cases/1 confirmed) and Dabola and Djingaraye combined (5 cases/1 confirmed).  The date of onset of the most recently identified suspected clinical cases in Conakry and Guekedou was 8 April. One additional health care worker (HCW) has been reported since the 7 April update, bringing the total to 15 (10 laboratory confirmed and 5 probable cases). Medical observation is continuing for 488 contacts while 453 have been discharged from follow-up.  No new contacts were identified since 8 April.
The MOH’s Clinical Care sub-committee has agreed on a program of assessment and training in major hospitals and other clinical locations in Conakry. WHO continues to support HCW training in case management and infection prevention and control (ICP).  ICP has been reinforced in the Kipé and Donka Hospitals, Conakry, and in the prefectural hospitals of Guekedou, Macenta and Kissidougou.  Outreach clinical services to affected communities are also being provided by teams of clinicians from the Guinea MOH, MSF and WHO.
As of 10 April, the Ministry of Health and Social Welfare (MOHSW) of Liberia has reported a cumulative total of 5 laboratory confirmed cases and 20 suspected cases of Ebola Virus Disease (EVD). The date of onset of the most recent confirmed case is 6 April, with 6 patients currently hospitalised. Lofa County accounts for 32% of the clinical cases reported to date (4 laboratory confirmed and 6 suspected cases) followed by Margibi County (27%, 1 confirmed and 5 suspected cases). Other Counties at risk include Bong (4 suspected cases) and Nimba (3 suspected cases). Montserrado and Grand Cape Mount Counties have each reported one suspected case.  At present 32 contacts remain under medical observation. The cumulative number of 12 deaths are being attributed to EVD; Lofa (9), Nimba (1), Margibi (1) and Montserrado (1). All 5 laboratory confirmed cases have died.  Laboratory confirmed deaths have occurred in Lofa County (4) and Margibi County (1).
The MOHSW is convening daily meetings of the national task force under the leadership of the Chief Medical Officer. Daily coordination meetings with partners are also held by local government authorities in Monrovia, Lofa, Bong, Margibi, Nimba and Cape Mount Counties. Response activities continue with an emphasis on HCW training, risk communications, including daily press briefings, airing of EVD public education messages in local dialects and a variety of social mobilisation activities.  Local leaders are engaged in public awareness campaigns through the network of traditional and religious leaders and traditional healers.
As of 10 April, the Ministry of Health (MOH) of Mali reports a cumulative total of 6 suspected cases after 2 suspected cases tested negative for ebolavirus and other viral haemorrhagic fever viruses in assays conducted by the U.S. Centers for Disease Control and Prevention (CDC) in Atlanta. Clinical samples have been collected from all of the suspected cases to date.  The samples from the remaining 6 suspected cases have been dispatched to the Institut Pasteur, Dakar, for testing. The patients who previously tested negative have been released from medical follow-up and counselling has been provided to their families.  The isolation facility as the Centre National d’Appui à la lutte contre les Maladies (CNAM), Bamako, designed for the management of cases of Lassa fever, is receiving the suspected cases of EVD. Suspected cases have also been reported from Kourémalé (2) and Bankoumana (1) in Koulikoro Region of Mali. The MOH is also working with response partners to strengthen: social mobilisation and public risk communications about EVD, infection prevention and control, contact tracing and resource mobilisation, including access to additional personal protective equipment (PPE) for HCWs and essential medicines.
Although the epidemiological situation in Sierra Leone remains unchanged, the Ministry of Health and Sanitation (MOHS) continues to lead intensive EVD preparedness activities.  Seven teams, each comprising of a director from the MOHS, a program officer of the Disease Prevention and Control directorate and a program officer from the national Health Education program have been dispatched to each of districts bordering Liberia and Guinea (Kambia, Kenema, Koinadugu, Kailahun, Bombali, Pujehun and Kono districts) to assess district preparedness with local authorities, including community-wide approaches to EVD preparedness and response and to preposition supplies.  Planned activities include training of senior medical and nursing staff at the Kenema Government Hospital’s Lassa Fever Unit and the training of port health and surveillance officers in Freetown.
WHO, in collaboration with technical partners in the Global Outbreak Alert and Response Network (GOARN) has deployed field laboratory support, and continues to identify and deploy experts in anthropology, epidemiology and data management, outbreak logistics, clinical case management and infection prevention and control, social mobilisation, risk communications and outbreak coordination to support the response in all of the affected countries. Over 50 experts have been deployed to date and response supplies, including PPE and a variety of EVD communication and education materials for local adaptation, have been dispatched to affected and neighbouring countries.
As EVD in West Africa continues to evolve, the number of reported cases and deaths, contacts under medical observation and the number of laboratory results are subject to change due to consolidation of case, contact and laboratory data, enhanced surveillance and contact tracing activities and ongoing laboratory investigations.
WHO does not recommend that any travel or trade restrictions be applied to Guinea, Liberia, Mali or Sierra Leone based on the current information available for this event.  </t>
    </r>
    <phoneticPr fontId="2"/>
  </si>
  <si>
    <r>
      <t xml:space="preserve">As of 14 April, the Ministry of Health of Guinea has reported a cumulative total of </t>
    </r>
    <r>
      <rPr>
        <sz val="11"/>
        <color rgb="FFFF0000"/>
        <rFont val="ＭＳ Ｐゴシック"/>
        <family val="3"/>
        <charset val="128"/>
        <scheme val="minor"/>
      </rPr>
      <t>168 clinically compatible cases</t>
    </r>
    <r>
      <rPr>
        <sz val="11"/>
        <color theme="1"/>
        <rFont val="ＭＳ Ｐゴシック"/>
        <family val="2"/>
        <charset val="128"/>
        <scheme val="minor"/>
      </rPr>
      <t xml:space="preserve"> of Ebola virus disease (EVD), including </t>
    </r>
    <r>
      <rPr>
        <sz val="11"/>
        <color rgb="FFFF0000"/>
        <rFont val="ＭＳ Ｐゴシック"/>
        <family val="3"/>
        <charset val="128"/>
        <scheme val="minor"/>
      </rPr>
      <t>108 deaths</t>
    </r>
    <r>
      <rPr>
        <sz val="11"/>
        <color theme="1"/>
        <rFont val="ＭＳ Ｐゴシック"/>
        <family val="2"/>
        <charset val="128"/>
        <scheme val="minor"/>
      </rPr>
      <t xml:space="preserve">.  
The detailed situation report is available as at 11 April, describing 159 clinically compatible cases of Ebola virus disease (EVD), including 106 deaths. Laboratory investigations continue at the Institut Pasteur (IP) Dakar laboratory in Conakry (66 samples tested, of which 39 are positive by PCR for ebolavirus) and at the European Union Mobile Laboratory (EMLab) team in Guekedou (55 samples tested/36 positive). A total of </t>
    </r>
    <r>
      <rPr>
        <sz val="11"/>
        <color rgb="FFFF0000"/>
        <rFont val="ＭＳ Ｐゴシック"/>
        <family val="3"/>
        <charset val="128"/>
        <scheme val="minor"/>
      </rPr>
      <t>71 clinical cases have been laboratory confirmed</t>
    </r>
    <r>
      <rPr>
        <sz val="11"/>
        <color theme="1"/>
        <rFont val="ＭＳ Ｐゴシック"/>
        <family val="2"/>
        <charset val="128"/>
        <scheme val="minor"/>
      </rPr>
      <t xml:space="preserve"> (45%), while 34 of the remaining clinical cases are classified as probable cases and 54 as suspected cases.  </t>
    </r>
    <r>
      <rPr>
        <sz val="11"/>
        <color rgb="FFFF0000"/>
        <rFont val="ＭＳ Ｐゴシック"/>
        <family val="3"/>
        <charset val="128"/>
        <scheme val="minor"/>
      </rPr>
      <t>Forty-two of the</t>
    </r>
    <r>
      <rPr>
        <sz val="11"/>
        <color theme="1"/>
        <rFont val="ＭＳ Ｐゴシック"/>
        <family val="2"/>
        <charset val="128"/>
        <scheme val="minor"/>
      </rPr>
      <t xml:space="preserve"> </t>
    </r>
    <r>
      <rPr>
        <sz val="11"/>
        <color rgb="FFFF0000"/>
        <rFont val="ＭＳ Ｐゴシック"/>
        <family val="3"/>
        <charset val="128"/>
        <scheme val="minor"/>
      </rPr>
      <t>106 deaths (40%) have been laboratory confirmed</t>
    </r>
    <r>
      <rPr>
        <sz val="11"/>
        <color theme="1"/>
        <rFont val="ＭＳ Ｐゴシック"/>
        <family val="2"/>
        <charset val="128"/>
        <scheme val="minor"/>
      </rPr>
      <t>. Some cases have had repeat testing carried out.
Six districts of Guinea have reported patients – Conakry (31 patients, 22 laboratory confirmed), Guekedou (95 cases/35 confirmed), Macenta (21 cases/12 confirmed), Kissidougou (6 cases/1 confirmed), Dabola (5 cases/1 confirmed) and Djingaraye (1 suspected case).  The date of onset of the most recently identified suspected clinical cases in Conakry and Guekedou was 10 April. One additional health care worker (HCW) has been reported, bringing the total to 16 (11 laboratory confirmed and 5 probable cases).
Eleven patients were still hospitalised on 10 April while 37 have been discharged from care. A total 941 contacts have been identified since the beginning of the outbreak.  Medical observation is continuing for 396 contacts while 545 have been discharged from follow-up.  
Doctors at the Donka Hospital isolation facility in Conakry are investigating a cluster of cases who had funeral contact with a relative who died on 1 April with suspected malaria. Two contacts of this patient were admitted on 12 April and tested positive. One doctor, an internal medicine physician who tested positive on a post mortem sample, had cared for this patient and is also linked to this chain of transmission. He developed an illness with features of EVD but without signs of bleeding. Hospital-based surveillance and triage procedures and infection prevention and control are being strengthened as a result of this cluster.  Community sensitization promoting safe burial practices in the community continue.
The distribution of cases and deaths reported today has changed as a result of ongoing data review against the surveillance case definitions in use and the receipt of laboratory results. Numbers of cases and contacts remain subject to change due to consolidation of case, contact and laboratory data, enhanced surveillance and contact tracing activities and the continuing laboratory investigations.</t>
    </r>
    <phoneticPr fontId="2"/>
  </si>
  <si>
    <r>
      <t>Between 4 and 5 June 2014, a new district, Kouroussa in Haute Guinea reported 1 new confirmed case and 1 death. This brings to 7 new cases (4 confirmed, 3 suspected) and 6 new deaths reported.  Cumulatively the total number of cases and deaths attributable to EVD in Guinea is</t>
    </r>
    <r>
      <rPr>
        <sz val="11"/>
        <color rgb="FFFF0000"/>
        <rFont val="ＭＳ Ｐゴシック"/>
        <family val="3"/>
        <charset val="128"/>
        <scheme val="minor"/>
      </rPr>
      <t xml:space="preserve"> 351</t>
    </r>
    <r>
      <rPr>
        <sz val="11"/>
        <color theme="1"/>
        <rFont val="ＭＳ Ｐゴシック"/>
        <family val="2"/>
        <charset val="128"/>
        <scheme val="minor"/>
      </rPr>
      <t xml:space="preserve"> (laboratory </t>
    </r>
    <r>
      <rPr>
        <sz val="11"/>
        <color rgb="FFFF0000"/>
        <rFont val="ＭＳ Ｐゴシック"/>
        <family val="3"/>
        <charset val="128"/>
        <scheme val="minor"/>
      </rPr>
      <t>confirmed 210</t>
    </r>
    <r>
      <rPr>
        <sz val="11"/>
        <color theme="1"/>
        <rFont val="ＭＳ Ｐゴシック"/>
        <family val="2"/>
        <charset val="128"/>
        <scheme val="minor"/>
      </rPr>
      <t xml:space="preserve">, probable 83 and suspected 58) including </t>
    </r>
    <r>
      <rPr>
        <sz val="11"/>
        <color rgb="FFFF0000"/>
        <rFont val="ＭＳ Ｐゴシック"/>
        <family val="3"/>
        <charset val="128"/>
        <scheme val="minor"/>
      </rPr>
      <t>226 deaths</t>
    </r>
    <r>
      <rPr>
        <sz val="11"/>
        <color theme="1"/>
        <rFont val="ＭＳ Ｐゴシック"/>
        <family val="2"/>
        <charset val="128"/>
        <scheme val="minor"/>
      </rPr>
      <t xml:space="preserve"> by 5 June 2014. The geographical distribution of these cases and deaths is as follows:</t>
    </r>
    <r>
      <rPr>
        <sz val="11"/>
        <color rgb="FFFF0000"/>
        <rFont val="ＭＳ Ｐゴシック"/>
        <family val="3"/>
        <charset val="128"/>
        <scheme val="minor"/>
      </rPr>
      <t xml:space="preserve"> Conakry, 67 cases and 29 deaths; Gueckedou, 194 cases and 146 deaths; Macenta, 45 cases and 27 deaths; Dabola, 4 cases and 4 deaths; Kissidougou, 7 cases and 5 deaths; Dinguiraye, 1 case and 1 death; Telimele, 25 cases and 7 deaths; Boffa, 7 cases and 6 deaths and Kouroussa, 1 case and 1 death</t>
    </r>
    <r>
      <rPr>
        <sz val="11"/>
        <color theme="1"/>
        <rFont val="ＭＳ Ｐゴシック"/>
        <family val="2"/>
        <charset val="128"/>
        <scheme val="minor"/>
      </rPr>
      <t xml:space="preserve">. In terms of isolation, 33 patients are currently hospitalized (8 in Conakry, 9 in Guéckédou, 15 in Telimele and 1 in Boffa).  The number of contacts currently being followed-up countrywide is 1011 distributed as follows: Conakry (329 contacts), Guéckédou (317 contacts), Macenta (176 contacts), Telimele (111 contacts) and Boffa (78 contacts). Contact tracing for the new case in Kouroussa is on-going. </t>
    </r>
    <phoneticPr fontId="2"/>
  </si>
  <si>
    <t>Ebola virus disease, West Africa (Situation as of 17 June 2014)</t>
    <phoneticPr fontId="2"/>
  </si>
  <si>
    <t>Between June 11 and 16, 2014 a total of 9 new cases and 5 new deaths were reported from Lofa (6 cases and 0 death) and Montserado (3 cases and 5 deaths). This brings the cumulative number of cases and deaths reported from Liberia to 33 (18 confirmed, 8 probable and 7 suspected) and 24 deaths.
The geographical distribution of these cases and deaths is as follows: Lofa (21 cases and 14 deaths); Montserado (8 cases and 8 deaths); Margibi (2 cases and 2 deaths) and Nimba (2 cases and 0 death). Five (5) patients are currently in EVD Treatment Centres in Lofa.
The number of contacts currently being followed countrywide is 108 and distributed as follows: Lofa (95), Montserado (13). So far 41.5% (108 contacts being followed-up out of a 260 contacts registered since the beginning of the outbreak) have completed the mandatory 21 days observation period.</t>
    <phoneticPr fontId="2"/>
  </si>
  <si>
    <t>Between June 15 and 17, 2014 a total of 31 new cases and 4 new deaths were reported from Kailahun (29 cases and 4 deaths), Kono (1 case) and Western (1 case). This brings the cumulative number of cases and deaths reported from Sierra Leone to 97 (92 confirmed, 3 probable and 2 suspected) and 49 deaths.
The geographical distribution of these cases and deaths is as follows: Kailahun (92 cases and 46 deaths); Kambia (1 cases and 0 deaths); Port Loko (2 cases and 1 deaths); Kono, (1 case and 0 death) and Western (1 cases and 1 death. Thirty three (33) patients are currently in EVD Treatment Centre of Kenema.
The number of contacts currently being followed countrywide is 37 from Kailahun. Contact listing is continuing in Kailahun, Kambia and Port Loko.</t>
    <phoneticPr fontId="2"/>
  </si>
  <si>
    <r>
      <t>Between June 14 and 16, 2014 a total of 7 new cases and 5 new deaths were reported from Gueckedou (4 cases and 5 deaths) and Boffa (3 cases and 0 deaths). This brings the cumulative number of cases and deaths reported from Guinea to</t>
    </r>
    <r>
      <rPr>
        <sz val="11"/>
        <color rgb="FFFF0000"/>
        <rFont val="ＭＳ Ｐゴシック"/>
        <family val="3"/>
        <charset val="128"/>
        <scheme val="minor"/>
      </rPr>
      <t xml:space="preserve"> 398 (254 confirmed, 88 probable and 56 suspected) and 264 deaths</t>
    </r>
    <r>
      <rPr>
        <sz val="11"/>
        <color theme="1"/>
        <rFont val="ＭＳ Ｐゴシック"/>
        <family val="2"/>
        <charset val="128"/>
        <scheme val="minor"/>
      </rPr>
      <t xml:space="preserve">.
The geographical distribution of these cases and deaths is as follows: </t>
    </r>
    <r>
      <rPr>
        <sz val="11"/>
        <color rgb="FFFF0000"/>
        <rFont val="ＭＳ Ｐゴシック"/>
        <family val="3"/>
        <charset val="128"/>
        <scheme val="minor"/>
      </rPr>
      <t>Conakry (70 cases and 33 deaths); Guéckédou (224 cases and 173 deaths); Macenta (41 cases and 28 deaths); Dabola, (4 cases and 4 deaths); Kissidougou (8 cases and 5 deaths); Dinguiraye (1 case and 1 death); Telimele (30 cases and 9 deaths); Bofa (19 cases and 10 deaths) and Kouroussa (1 case and 1 death).</t>
    </r>
    <r>
      <rPr>
        <sz val="11"/>
        <rFont val="ＭＳ Ｐゴシック"/>
        <family val="3"/>
        <charset val="128"/>
        <scheme val="minor"/>
      </rPr>
      <t xml:space="preserve"> Twenty four (24) patients are currently in EVD Treatment Centres: Conakry (6), Guéckédou (9), Telimele (3) and Boffa (6).</t>
    </r>
    <r>
      <rPr>
        <sz val="11"/>
        <color theme="1"/>
        <rFont val="ＭＳ Ｐゴシック"/>
        <family val="2"/>
        <charset val="128"/>
        <scheme val="minor"/>
      </rPr>
      <t xml:space="preserve">
The number of contacts currently being followed countrywide is 1,258 and distributed as follows: Conakry (252), Guéckédou (529), Macenta (52), Telimele (118), Dubreka (118) and Boffa (189). So far 69.4% (2,848 contacts being followed-up out of a 4,106 contacts registered since the beginning of the outbreak) have completed the mandatory 21 days observation period.</t>
    </r>
    <phoneticPr fontId="2"/>
  </si>
  <si>
    <t>クルサ県</t>
    <phoneticPr fontId="2"/>
  </si>
  <si>
    <t>厚生労働省検疫所</t>
    <phoneticPr fontId="2"/>
  </si>
  <si>
    <t>http://www.forth.go.jp/news/2014/04231037.html</t>
    <phoneticPr fontId="2"/>
  </si>
  <si>
    <t>国立感染症研究所：「エボラ出血熱とは」</t>
    <phoneticPr fontId="2"/>
  </si>
  <si>
    <t>http://www.nih.go.jp/niid/ja/kansennohanashi/342-ebora-intro.html</t>
    <phoneticPr fontId="2"/>
  </si>
  <si>
    <t>国際保健機構（ＷＨＯ）：Ebola virus Deseas（英文）</t>
    <phoneticPr fontId="2"/>
  </si>
  <si>
    <t>http://www.who.int/csr/disease/ebola/en/</t>
    <phoneticPr fontId="2"/>
  </si>
  <si>
    <t>ＷＨＯ African Region：EPR Outbreak News（英文）</t>
    <phoneticPr fontId="2"/>
  </si>
  <si>
    <t>http://www.afro.who.int/en/clusters-a-programmes/dpc/epidemic-a-pandemic-alert-and-response/outbreak-news/</t>
    <phoneticPr fontId="2"/>
  </si>
  <si>
    <t>シエラレオネ保険省Facebookページ：Ministry of Health and Sanitation, Sierra Leone（英文）</t>
    <phoneticPr fontId="2"/>
  </si>
  <si>
    <t>https://www.facebook.com/pages/Ministry-of-Health-and-Sanitation-Sierra-Leone/281064805403702</t>
  </si>
  <si>
    <t>Ebola virus disease, West Africa – update 23 June 2014</t>
    <phoneticPr fontId="2"/>
  </si>
  <si>
    <t xml:space="preserve">Between 18 and 20 June 2014, there were no new cases in Sierra Leone, but 4 new deaths were reported from Kailahun (0 cases and 3 deaths) and Kenema (0 new cases and 1 death). This brings the cumulative number of cases and deaths reported from Sierra Leone to 158 (147 confirmed, 8 probable, and 3 suspected) and 34 deaths from confirmed cases.
The geographical distribution of these cases and deaths is as follows: Kailahun, 135 cases and 32 deaths; Kambia, 1 case and 0 deaths; Port Loko, 2 cases and 0 deaths; Kenema, 19 cases and 2 deaths; and Western, 1 case and 0 deaths. Currently, 52 patients are in EVD Treatment Centres in Kenema (12) and Kailahun (40). 
The number of contacts currently being followed-up countrywide is 37 from Kailahun. Community health workers are being trained to do follow-up and contact listing is continuing in Kenema, Kailahun, Kambia, and Port Loko.
</t>
    <phoneticPr fontId="2"/>
  </si>
  <si>
    <t>Between 19 and 22 June 2014, a total of 10 new cases and 8 new deaths were reported from Lofa (8 cases and 6 deaths) and Montserrado (2 cases and 2 deaths). This brings the cumulative number of cases and deaths reported from Liberia to 51 (34 confirmed, 10 probable, and 7 suspected) and 34 deaths.
The geographical distribution of these cases and deaths is as follows: Lofa, 36 cases and 21 deaths; Montserrado, 11 cases and 11 deaths; Margibi, 2 cases and 2 deaths; and Nimba, 2 cases and 0 deaths. Currently, 15 patients are in the EVD Treatment Centre in Lofa. 
The number of contacts currently being followed-up countrywide is 232 and are distributed as follows: Lofa, 112 and Montserrado, 120. So far, 40.7% (159 completed the follow-up period out of a 391 contacts registered since the beginning of the outbreak) have completed the mandatory 21-day observation period.</t>
    <phoneticPr fontId="2"/>
  </si>
  <si>
    <r>
      <t>Between 18 and 20 June 2014, there were no new cases of Ebola virus disease, but 3 deaths were reported from Gueckedou (0 cases and 2 deaths) and Telimele (0 case and 1 death). This brings the cumulative number of cases and deaths reported from Guinea to</t>
    </r>
    <r>
      <rPr>
        <sz val="11"/>
        <color rgb="FFFF0000"/>
        <rFont val="ＭＳ Ｐゴシック"/>
        <family val="3"/>
        <charset val="128"/>
        <scheme val="minor"/>
      </rPr>
      <t xml:space="preserve"> 390 (260 confirmed, 87 probable, and 43 suspected) and 270 deaths</t>
    </r>
    <r>
      <rPr>
        <sz val="11"/>
        <color theme="1"/>
        <rFont val="ＭＳ Ｐゴシック"/>
        <family val="2"/>
        <charset val="128"/>
        <scheme val="minor"/>
      </rPr>
      <t xml:space="preserve">.
The geographical distribution of these cases and deaths is as follows: </t>
    </r>
    <r>
      <rPr>
        <sz val="11"/>
        <color rgb="FFFF0000"/>
        <rFont val="ＭＳ Ｐゴシック"/>
        <family val="3"/>
        <charset val="128"/>
        <scheme val="minor"/>
      </rPr>
      <t>Conakry, 65 cases and 33 deaths; Gueckedou, 226 cases and 177 deaths; Macenta, 41 cases and 28 deaths; Dabola, 4 cases and 4 deaths; Kissidougou, 6 cases and 5 deaths; Dinguiraye, 1 case and 1 death; Telimele, 25 cases and 9 deaths; Boffa, 21 cases and 12 deaths; and Kouroussa, 1 case and 1 death</t>
    </r>
    <r>
      <rPr>
        <sz val="11"/>
        <color theme="1"/>
        <rFont val="ＭＳ Ｐゴシック"/>
        <family val="2"/>
        <charset val="128"/>
        <scheme val="minor"/>
      </rPr>
      <t>. Currently, 19 patients are in EVD Treatment Centres in Conakry (9), Gueckedou (9), and Telimele (1). 
The number of contacts currently being followed-up countrywide is 1147 and are distributed as follows: Conakry, 196; Gueckedou, 520; Macenta, 29; Telimele, 70; Dubreka, 118; Kouroussa 16; and Boffa, 198. So far 73% (3098 contacts completed the follow-up period out of 4245 contacts registered since the beginning of the outbreak) have completed the mandatory 21-day observation period.</t>
    </r>
    <phoneticPr fontId="2"/>
  </si>
  <si>
    <t>Ebola virus disease, West Africa – update 1 July 2014</t>
    <phoneticPr fontId="2"/>
  </si>
  <si>
    <r>
      <t xml:space="preserve">New cases and deaths attributable to Ebola virus disease (EVD) continue to be reported by the Ministries of Health in the three West African countries of Guinea, Liberia, and Sierra Leone. Between 25 and 30 June 2014, 22 new cases of EVD, including 14 deaths, were reported from the three countries, as follows: Guinea, 3 new cases and 5 deaths; Liberia, 8 new cases with 7 deaths; and Sierra Leone 11 new cases and 2 deaths. These numbers include laboratory-confirmed, probable, and suspect cases and deaths of EVD.
As of 30 June 2014, the cumulative number of cases attributed to EVD in the three countries stands at 759, including 467 deaths. The distribution and classification of the cases are as follows: Guinea, </t>
    </r>
    <r>
      <rPr>
        <sz val="11"/>
        <color rgb="FFFF0000"/>
        <rFont val="ＭＳ Ｐゴシック"/>
        <family val="3"/>
        <charset val="128"/>
        <scheme val="minor"/>
      </rPr>
      <t>413 cases (293 confirmed,</t>
    </r>
    <r>
      <rPr>
        <sz val="11"/>
        <color theme="1"/>
        <rFont val="ＭＳ Ｐゴシック"/>
        <family val="2"/>
        <charset val="128"/>
        <scheme val="minor"/>
      </rPr>
      <t xml:space="preserve"> 88 probable, and 32 suspected) and</t>
    </r>
    <r>
      <rPr>
        <sz val="11"/>
        <color rgb="FFFF0000"/>
        <rFont val="ＭＳ Ｐゴシック"/>
        <family val="3"/>
        <charset val="128"/>
        <scheme val="minor"/>
      </rPr>
      <t xml:space="preserve"> 303 deaths (193 confirmed, </t>
    </r>
    <r>
      <rPr>
        <sz val="11"/>
        <color theme="1"/>
        <rFont val="ＭＳ Ｐゴシック"/>
        <family val="2"/>
        <charset val="128"/>
        <scheme val="minor"/>
      </rPr>
      <t>82 probable, and 28 suspected); Liberia, 107 cases (52 confirmed, 21 probable, and 34 suspected) and 65 deaths (33 confirmed, 17 probable, and 15 suspected); and Sierra Leone, 239 cases (199 confirmed, 31 probable, and 9 suspected) and 99 deaths (65 confirmed, 29 probable, and 5 suspected).</t>
    </r>
    <phoneticPr fontId="2"/>
  </si>
  <si>
    <t>Others</t>
    <phoneticPr fontId="2"/>
  </si>
  <si>
    <t>Based on epidemiological analysis conducted by WHO, three major factors are contributing to patterns of transmission, which are currently responsible for the continuous propagation of Ebola virus disease (EVD) in the sub-region. These factors include transmission of EVD in rural communities, facilitated by strong cultural practices and traditional beliefs; transmission of EVD in densely populated peri-urban areas of Conakry in Guinea and Monrovia in Liberia; and cross-border transmission of EVD along the border areas of Guinea, Liberia, and Sierra Leone, where commercial and social activities continue among the border areas of these countries.
Health sector response
Containment of this outbreak requires a strong response in the countries and especially along their shared border areas. As one of the response elements, WHO is organizing a high-level meeting for the Ministers of Health in the sub-region scheduled for 2–3 July 2014 in Accra, Ghana. The meeting will bring together Ministers of Health and the Directors of disease prevention and control from 11 African countries (Côte d’Ivoire, the Democratic Republic of the Congo, Gambia, Ghana, Guinea, Guinea-Bissau, Liberia, Mali, Senegal, Sierra Leone, and Uganda), as well as partners, Ebola survivors, representatives of airlines and mining companies, and the donor communities. The objective of the meeting is to analyse the situation, identify gaps, develop operational response plans, and to ensure increased political commitment and enhanced cross-border collaboration for EVD response activities among the countries in the sub-region.
WHO and technical partners in the Global Outbreak Alert and Response Network (GOARN), including the EU Mobile Laboratory consortium, the IFRC, and national societies, Institut Pasteur Dakar, Institut Pasteur Lyon, Institut Pasteur Paris, Bernard Nocht Institute in Hamburg, Médecins Sans Frontières/Doctors without Borders, Public Health Agency of Canada, Public Health England, and US CDC, together with UN agencies, DFID, EU, ECHO, and other partners are providing the necessary technical expertise and support to the Ministries of Health to stop community and health facility transmission of the virus.
WHO is closely supporting the Ministries of Health through the deployment of additional experts in various specialties, providing field logistics support, and personal protective equipment and medical supplies. These experts are drawn from WHO offices, GOARN partners, specialised networks, especially in the region, and include:
    Field epidemiologists, who are working with the countries in surveillance and monitoring of the outbreak;
    Laboratory experts who are providing mobile field laboratories in early confirmation of Ebola cases;
    Clinical management experts who are deployed to health facilities and are treating affected patients;
    Clinical management experts who are deployed to health facilities and are treating affected patients;
    Infection and prevention control experts who are helping countries in their ongoing efforts to stop transmission of the virus in the community and health-care facilities;
    Logisticians who are ensuring and operational response platform, and dispatching essential equipment and needed materials; and
    Social mobilization and risk communications teams who are helping public health officials to develop and deliver appropriate messages about how to report, handle, and treat Ebola cases.
WHO does not recommend any travel or trade restrictions be applied to Guinea, Liberia, or Sierra Leone based on the current information available for this event.</t>
    <phoneticPr fontId="2"/>
  </si>
  <si>
    <t>Ebola virus disease, West Africa – update 3 July 2014</t>
    <phoneticPr fontId="2"/>
  </si>
  <si>
    <t>Epidemiology and surveillance
The evolution of the Ebola virus disease outbreak in Guinea, Sierra Leone and Liberia remains a serious concern as primary and secondary viral transmissions continue to occur in both urban and rural communities. Analyses of the current trend and the potential risk factors for the continuing spread of this epidemic have been conducted. The major factors responsible for continuous propagation of EVD outbreak in the sub-region include:
Some negative cultural practices and traditional beliefs, resulting into mistrust, apprehension and resistance to adopt recommended public health preventive measures. The implication of this include poor health care seeking behaviour such as hiding of EVD patients, home-based management of EVD patients, and customary treatment of dead bodies. These are very high risk practices leading to extensive exposures to Ebola virus in the community. Consequently, community deaths continue to be reported. In addition, the potential contacts to the EVD patients managed at home and exposures during customary burial procedures are not systematically identified and put under observation (very critical measures for containment of community transmission of Ebola virus). This is therefore a major factor amplifying the outbreak.The extensive movement of people within and across borders has facilitated rapid spread of the infection across and within the three countries.  The homogeneous community living along the border areas have common socio-cultural activities that enhance viral transmission e.g. visiting sick relatives or attending to burial ceremonies of relatives across the border. In addition, the cross border movement has complicated tracking and follow up of contacts, with several contacts loss to follow up. Currently, the coverage of effective outbreak containment measures is not comprehensive. The unprecedented geographical expanse of the EVD outbreak in the three countries requires enormous and robust response capacity and structures in terms of human capital, financial, operational and logistics requirements. This is the first major EVD outbreak in West Africa and the affected countries had weak capacity and structures for epidemic preparedness and response, particularly for viral haemorrhagic fever. Lastly, the apprehension of some communities limits access to affected population with effective outbreak control measures.
Health sector response
In an effort to rapidly interrupt further spread of the Ebola virus, the World Health Organization convened a special Ministerial meeting on Ebola virus disease outbreak in West Africa. The meeting, held on 2-3 July 2014 in Accra, Ghana, brings together Ministers of Health and senior health officials from 11 African countries (Côte d’Ivoire, the Democratic Republic of the Congo, Gambia, Ghana, Guinea, Guinea-Bissau, Liberia, Mali, Senegal, Sierra Leone, and Uganda), as well as partners, Ebola survivors, representatives of airlines and mining companies, and the donor communities.
The objective of the meeting was to obtain consensus from Member States and partners on the optimal ways to interrupt the ongoing Ebola virus transmission in West Africa in order to reduce the human, social and economic impact of the current and future EVD outbreaks. The meeting focused on getting a clear understanding of current situation and response, including gaps and challenges; developing a comprehensive operational response plan for controlling the outbreak; priority preparedness activities to be implemented by countries at risk; and engagement of national authorities to optimally respond to EVD outbreak.
WHO, technical partners in the Global Outbreak Alert and Response Network (GOARN), UN agencies and donors continue to provide the necessary technical support to the Ministries of Health to stop the transmission of the EVD in the communities and health facilities. 
The support is provided in the form of deployment of additional experts; provision of field logistics; and provision of equipment which include the establishment of field laboratories, personal protective equipment and medical supplies.  
WHO does not recommend any travel or trade restrictions be applied to Guinea, Liberia, or Sierra Leone based on the current information available for this event.</t>
    <phoneticPr fontId="2"/>
  </si>
  <si>
    <r>
      <t>Summary statistics
New cases and deaths attributable to Ebola virus disease (EVD) continue to be reported by the Ministries of Health in the three West African countries of Guinea, Liberia, and Sierra Leone. Between 1st and 2nd July 2014, 21 new cases of EVD, including 14 deaths, were reported from the three countries, as follows: Guinea, 0 new case and 2 deaths; Liberia, 8 new cases with 10 deaths; and Sierra Leone
13 new cases and 2 deaths. These numbers include laboratory-confirmed, probable, and suspect cases and deaths of EVD.
As of 2nd July 2014, the cumulative number of cases attributed to EVD in the three countries stands at 779, including 481 deaths. The distribution and classification of the cases are as follows:</t>
    </r>
    <r>
      <rPr>
        <sz val="11"/>
        <color rgb="FFFF0000"/>
        <rFont val="ＭＳ Ｐゴシック"/>
        <family val="3"/>
        <charset val="128"/>
        <scheme val="minor"/>
      </rPr>
      <t xml:space="preserve"> Guinea, 412 cases (292 confirmed, </t>
    </r>
    <r>
      <rPr>
        <sz val="11"/>
        <color theme="1"/>
        <rFont val="ＭＳ Ｐゴシック"/>
        <family val="2"/>
        <charset val="128"/>
        <scheme val="minor"/>
      </rPr>
      <t>100 probable, and 20 suspected) and</t>
    </r>
    <r>
      <rPr>
        <sz val="11"/>
        <color rgb="FFFF0000"/>
        <rFont val="ＭＳ Ｐゴシック"/>
        <family val="3"/>
        <charset val="128"/>
        <scheme val="minor"/>
      </rPr>
      <t xml:space="preserve"> 305 deaths (194 confirmed,</t>
    </r>
    <r>
      <rPr>
        <sz val="11"/>
        <color theme="1"/>
        <rFont val="ＭＳ Ｐゴシック"/>
        <family val="2"/>
        <charset val="128"/>
        <scheme val="minor"/>
      </rPr>
      <t xml:space="preserve"> 94 probable, and 17 suspected); Liberia, 115 cases (54 confirmed, 24 probable, and 37 suspected) and 75 deaths (38 confirmed, 22 probable, and 15 suspected); and Sierra Leone, 252 cases (211 confirmed, 35 probable, and 6 suspected) and 101 deaths (67 confirmed, 29 probable, and 5 suspected). A table summarizing the statistics is found at the end. </t>
    </r>
    <phoneticPr fontId="2"/>
  </si>
  <si>
    <t>Ebola virus disease, West Africa – update 7 July 2014</t>
  </si>
  <si>
    <t>Epidemiology and surveillance
WHO continues to monitor the Ebola virus disease (EVD) outbreak in Guinea, Liberia, and Sierra Leone. The current epidemic trend shows a mixed picture, as follows:
    Liberia reported 16 new EVD cases and Sierra Leone, 34 new cases –since 3 July. These numbers indicate that active viral transmission continues in the community.
    There has been a reduction in the number of new EVD cases reported in Guinea, with no new cases during the last 7 days.
WHO continues to encourage and support outbreak containment measures in the three countries.
Health sector response
Health Ministers and technical staff from 11 countries, representatives from WHO, and key international partner organizations met in an Emergency Ministerial meeting in Accra, Ghana July 2 and 3 to address the ongoing Ebola virus disease (EVD) outbreak in West Africa. After hearing technical updates and sharing country and field experiences, they agreed on a strategy for an accelerated operational response to control the outbreak with priority actions to address the serious threat to countries in West Africa.
In agreeing to priorities and actions, it was acknowledged that a number of gaps and challenges remain. To address these, the World Health Organization (WHO) will establish a Sub-Regional Centre in Guinea to act as a coordinating platform to consolidate and harmonize the technical support to West African countries by all major partners and to assist in resource mobilization. Delegates to the meeting also emphasized the importance of WHO leading an international effort to promote research on EVD and other haemorrhagic fevers.
Among the key priorities at this time are:
    mobilization of community, religious, and political leaders to improve awareness about and understanding of EVD;
    strengthening surveillance, case finding, and contact tracing;
    deploying additional human resources with relevant qualifications to key hot spots;
    identifying and committing additional domestic financial resources;
    organizing cross-border consultations to facilitate an ongoing exchange of information; and
    working together and sharing experiences with countries that have previously managed EVD outbreaks in the spirit of south-south cooperation.
In addition, national intersectoral meetings involving key government ministries, national technical committees, and other stakeholders will be held to map out a plan for immediate implementation of a sub-regional response strategy. It has also been recommended that issues related specifically to the EVD outbreak be addressed at an upcoming summit of the Economic Community of West African States (ECOWAS) Heads of States.
WHO does not recommend any travel or trade restrictions be applied to Guinea, Liberia, or Sierra Leone based on the current information available for this event.</t>
    <phoneticPr fontId="2"/>
  </si>
  <si>
    <r>
      <t>Disease update
New cases and deaths attributable to Ebola virus disease (EVD) continue to be reported by the Ministries of Health in the three West African countries of Guinea, Liberia, and Sierra Leone. Between 3 and 6 July 2014, 50 new cases of EVD, including 25 deaths, were reported from the three countries as follows: Guinea, 0 new cases and 2 deaths; Liberia, 16 new cases with 9 deaths; and Sierra Leone 34 new cases and 14 deaths. These numbers include laboratory-confirmed, probable, and suspect cases and deaths of EVD.
As of 6 July 2014, the cumulative number of cases attributed to EVD in the three countries stands at 844, including 518 deaths. The distribution and classification of the cases are as follows: Guinea,</t>
    </r>
    <r>
      <rPr>
        <sz val="11"/>
        <color rgb="FFFF0000"/>
        <rFont val="ＭＳ Ｐゴシック"/>
        <family val="3"/>
        <charset val="128"/>
        <scheme val="minor"/>
      </rPr>
      <t xml:space="preserve"> 408 cases (294 confirmed</t>
    </r>
    <r>
      <rPr>
        <sz val="11"/>
        <color theme="1"/>
        <rFont val="ＭＳ Ｐゴシック"/>
        <family val="2"/>
        <charset val="128"/>
        <scheme val="minor"/>
      </rPr>
      <t>, 96 probable, and 18 suspected) and</t>
    </r>
    <r>
      <rPr>
        <sz val="11"/>
        <color rgb="FFFF0000"/>
        <rFont val="ＭＳ Ｐゴシック"/>
        <family val="3"/>
        <charset val="128"/>
        <scheme val="minor"/>
      </rPr>
      <t xml:space="preserve"> 307 deaths (195 confirmed</t>
    </r>
    <r>
      <rPr>
        <sz val="11"/>
        <color theme="1"/>
        <rFont val="ＭＳ Ｐゴシック"/>
        <family val="2"/>
        <charset val="128"/>
        <scheme val="minor"/>
      </rPr>
      <t>, 96 probable, and 16 suspected); Liberia, 131 cases (63 confirmed, 30 probable, and 38 suspected) and 84 deaths (41 confirmed, 28 probable, and 15 suspected); and Sierra Leone, 305 cases (269 confirmed, 34 probable, and 2 suspected) and 127 deaths (114 confirmed, 11 probable, and 2 suspected).</t>
    </r>
    <phoneticPr fontId="2"/>
  </si>
  <si>
    <t>Ebola virus disease, West Africa – update 10 July 2014</t>
    <phoneticPr fontId="2"/>
  </si>
  <si>
    <t>Epidemiology and surveillance 
The World Health Organization (WHO) continues to monitor the evolution of the Ebola virus disease (EVD) outbreak in Guinea, Liberia, and Sierra Leone.
In Guinea, the current epidemic trend shows low activity of community viral transmission, with only one (1) confirmed EVD case reported in the last seven (7) days. This trend is being closely monitored, particularly in communities that had resistance to recommended outbreak control measure.
The epidemic trend in Liberia and Sierra Leone remains precarious with high numbers of new cases and deaths being reported. The current active foci of the EVD outbreak have been identified as Kailahun and Kenema in Sierra Leone and Lofa and Montserrado in Liberia.
The respective Ministries of Health are working with WHO and its partners to step up containment measures. 
Health sector response
As part of the effort to control this outbreak, Dr Keiji Fukuda, the Assistant Director General for WHO’s Health Security and Environment cluster and Dr Benido Impouma, the Sub-regional Coordinator for the outbreak response visited Sierra Leone and Guinea from 7–10 July 2014. The WHO’s delegation engaged and had dialogue with high-level political and Government authorities aimed to enhance national leadership and commitment. The delegation also held discussions with the national coordination structures for EVD outbreak response, including partners, in order to strengthen coordination, communication, and inter-sectoral collaboration.
A Sub-regional Outbreak Coordination Centre for the response is being established in Conakry, Guinea. The centre will act as a control and coordination platform to consolidate and harmonize the technical support to West African countries and to assist in resource mobilization. 
The Sub-regional Centre will be responsible for ensuring effective use and deployment of limited and scarce, but highly critical resources based on prioritization and agreed objectives. The organization and coordination of key support functions and field operations will move closer to outbreak areas, or hot spots.
In addition, the Sub-regional Centre will:
Ensure sufficient technical and operational support and resources to sustain response activities in the field, facilitate the coordination of GOARN partners and networks, prepare public communications materials and activities, engage in contingency planning, risk assessments, and scaling of operations as required, and secure an environment that enables effective and successful field operations.Define operational periods to achieve agreed objectives and ensure the planning, coordination, and optimum use of limited resources, as well as continuity of action and management.Direct human and material resources to communications and social mobilization, investigation of alerts and new outbreaks, case finding and contact tracing, surveillance and data management, patient treatment and care, logistics, stockpiling, and movement of personal protective equipment to key locations.Provide technical guidance and resources, communications support, decision-making, and reporting for all field teams in the subregion.
WHO does not recommend any travel or trade restrictions be applied to Guinea, Liberia, or Sierra Leone based on the current information available for this event.</t>
    <phoneticPr fontId="2"/>
  </si>
  <si>
    <r>
      <t>Disease update 
New cases and deaths attributable to Ebola virus disease (EVD) continue to be reported by the Ministries of Health in the three West African countries of Guinea, Liberia, and Sierra Leone.
Between 6 and 8 July 2014, 44 new cases of EVD, including 21 deaths, were reported from the three countries as follows: Guinea, one (1) new case and two (2) deaths; Liberia, 11 new cases with four(4) deaths; and Sierra Leone 32 new cases and 15 deaths. These numbers include laboratory-confirmed, probable, and suspect cases and deaths of EVD.
As of 8 July 2014, the cumulative number of cases attributed to EVD in the three countries stands at 888, including 539 deaths. The distribution and classification of the cases are as follows: Guinea,</t>
    </r>
    <r>
      <rPr>
        <sz val="11"/>
        <color rgb="FFFF0000"/>
        <rFont val="ＭＳ Ｐゴシック"/>
        <family val="3"/>
        <charset val="128"/>
        <scheme val="minor"/>
      </rPr>
      <t xml:space="preserve"> 409 cases (296 confirmed</t>
    </r>
    <r>
      <rPr>
        <sz val="11"/>
        <color theme="1"/>
        <rFont val="ＭＳ Ｐゴシック"/>
        <family val="2"/>
        <charset val="128"/>
        <scheme val="minor"/>
      </rPr>
      <t>, 96 probable, and 17 suspected) and</t>
    </r>
    <r>
      <rPr>
        <sz val="11"/>
        <color rgb="FFFF0000"/>
        <rFont val="ＭＳ Ｐゴシック"/>
        <family val="3"/>
        <charset val="128"/>
        <scheme val="minor"/>
      </rPr>
      <t xml:space="preserve"> 309 deaths (197 confirmed</t>
    </r>
    <r>
      <rPr>
        <sz val="11"/>
        <color theme="1"/>
        <rFont val="ＭＳ Ｐゴシック"/>
        <family val="2"/>
        <charset val="128"/>
        <scheme val="minor"/>
      </rPr>
      <t>, 96 probable, and 16 suspected); Liberia, 142 cases (70 confirmed, 32 probable, and 40 suspected) and 88 deaths (44 confirmed, 28 probable, and 16 suspected); and Sierra Leone, 337 cases (298 confirmed, 34 probable, and 5 suspected) and 142 deaths (127 confirmed, 11 probable, and 4 suspected). 
Confirmed, probable, and suspect cases and deaths from Ebola virus disease in Guinea, Liberia, and Sierra Leone, as of 8 July 2014</t>
    </r>
    <phoneticPr fontId="2"/>
  </si>
  <si>
    <t>Ebola virus disease, West Africa – update 14 July 2014</t>
    <phoneticPr fontId="2"/>
  </si>
  <si>
    <t>Epidemiology and surveillance
The World Health Organization (WHO) continues to closely monitor the evolving Ebola virus disease (EVD) outbreak in Guinea, Liberia, and Sierra Leone. The current epidemic trend in Sierra Leone and Liberia remains serious, with high numbers of new cases and deaths being reported. Between 8 – 12 July 2014, 79 new cases, and 65 deaths were reported from Sierra Leone, and Liberia.
In Sierra Leone, 49 new cases and 52 deaths have been reported, while in Liberia, 30 new cases and 13 deaths were reported. These include suspect, probable and laboratory confirmed cases. This trend indicates that a high level of transmission of the Ebola Virus continues to take place in the community.
The epidemic situation in Guinea is being closely observed, with 6 new cases and 3 deaths reported between 8 – 12 July 2014. The respective Ministries of Health are working with WHO and partners to step up outbreak containment measures.
Health sector response
As a follow up action to the Emergency Ministerial meeting in Accra, the Regional Director, WHO African Region has taken a decision to re-deploy senior, technical, and support staff to the sub-regional coordination centre that is being established in Conakry, Guinea. The personnel re-assigned include a Director, Regional Advisors, epidemiologists, communication experts, social mobilization specialists, data managers, administrative officers, and other support staff. Preparation to establish the coordination centre is being finalized, with operations of the centre scheduled to be activated on 15 July 2014. The centre will act as a control and coordination platform,  consolidating and harmonizing the technical support to the West African countries including assisting in resource mobilization.
The three affected countries, with support from WHO, have initiated the process of reviewing and updating the current EVD national response plans. This exercise will lead to the development of prioritized national operational plans, aligned to the inter-country strategy adopted by the Ministers of Health in Accra. The operational plan will clearly highlight priority interventions and map out the required resources (human, financial, and logistics) for effective implementation of the outbreak containment measures. In addition, these documents will be vital for mobilization of the additional resources.
WHO is currently supporting the affected countries to strengthen contact tracing, as one of the most effective outbreak containment measures.  Early detection and prompt isolation of new EVD cases is requisite for interrupting secondary transmission of Ebola virus in the community. Therefore, WHO supported the Ministry of Health and Social Welfare (MoHSW) of Liberia to identify and train 107 community volunteers and 33 supervisors. In Sierra Leone, a total of 296 community volunteers have been trained. The trained volunteers have been deployed in the affected communities to conduct contact tracing and ensure immediate evacuation of suspected EVD cases from the community.
In response to a request from MOHSW Liberia, WHO, with support from the Government of the United States of America, has supplied personal protective equipment (PPE) for and other medical supplies to Liberia in order to ensure the safety of health-care workers in their response efforts. This donation, was handed over to MOHSW Liberia on 26 June and 3 July, included PPE appropriate for use by both clinical care and burial teams. On 14 July, additional supplies, including backpack sprayers and hand sprayers for disinfection as well disposal bags for biohazard wastes, were delivered to the country.
WHO does not recommend any travel or trade restrictions be applied to Guinea, Liberia, or Sierra Leone based on the current information available for this event.</t>
    <phoneticPr fontId="2"/>
  </si>
  <si>
    <r>
      <t>Disease update
New cases and deaths attributable to EVD continue to be reported by the Ministries of Health in the three West African countries of Guinea, Liberia, and Sierra Leone. Between 8 – 12 July, 2014, 85 new cases of EVD, including 68 new deaths, were reported from the three countries as follows: Guinea, 6 new cases and 3 deaths; Liberia, 30 new cases with 13 deaths; and Sierra Leone 49 new cases and 52 deaths. These numbers include laboratory-confirmed, probable, and suspect cases and deaths of EVD.
As of 12 July 2014, the cumulative number of cases attributed to EVD in the three countries stands at 964, including 603 deaths. The distribution and classification of the cases are as follows:</t>
    </r>
    <r>
      <rPr>
        <sz val="11"/>
        <color rgb="FFFF0000"/>
        <rFont val="ＭＳ Ｐゴシック"/>
        <family val="3"/>
        <charset val="128"/>
        <scheme val="minor"/>
      </rPr>
      <t xml:space="preserve"> Guinea, 406 cases (297 confirmed, </t>
    </r>
    <r>
      <rPr>
        <sz val="11"/>
        <color theme="1"/>
        <rFont val="ＭＳ Ｐゴシック"/>
        <family val="2"/>
        <charset val="128"/>
        <scheme val="minor"/>
      </rPr>
      <t>92 probable, and 17 suspected) and</t>
    </r>
    <r>
      <rPr>
        <sz val="11"/>
        <color rgb="FFFF0000"/>
        <rFont val="ＭＳ Ｐゴシック"/>
        <family val="3"/>
        <charset val="128"/>
        <scheme val="minor"/>
      </rPr>
      <t xml:space="preserve"> 304 deaths (198 confirmed</t>
    </r>
    <r>
      <rPr>
        <sz val="11"/>
        <color theme="1"/>
        <rFont val="ＭＳ Ｐゴシック"/>
        <family val="2"/>
        <charset val="128"/>
        <scheme val="minor"/>
      </rPr>
      <t xml:space="preserve">, 92 probable, and 14 suspected); Liberia, 172 cases (70 confirmed, 41 probable, and 61 suspected) and 105 deaths (48 confirmed, 33 probable, and 24 suspected); and Sierra Leone, 386 cases (339 confirmed, 37 probable, and 10 suspected) and 194 deaths (151 confirmed, 38 probable, and 5 suspected). 
</t>
    </r>
    <phoneticPr fontId="2"/>
  </si>
  <si>
    <t>Epidemiology and surveillance
The World Health Organization (WHO) continues monitoring the evolution of the Ebola virus disease (EVD) outbreak in Guinea, Liberia, and Sierra Leone. New cases and deaths attributed to EVD continue to be reported from the three countries.
Between 13 – 14 July 2014, 18 new cases and 11 deaths were reported from Sierra Leone, Liberia and Guinea. These include suspect, probable and laboratory confirmed cases. The occurrence of community deaths, still being reported in Guinea, remains a serious concern. The respective Ministries of Health are working with WHO and its partners to step up outbreak containment measures.
 Health sector response
The national authorities in the three affected countries are scaling up outbreak containment measures. In Sierra Leone, the Ministry of Health has established an Emergency Operation Centre (EOC) aimed to ensure effective coordination and accelerate implementation of EVD outbreak response. The EOC is chaired by the Minister of Health and co-chaired by the WHO Representative, with members including heads of the different sub-committees of the task force, other senior staff and key partners. The EOC will oversee the development of the prioritized operational plan in line with the Accra inter-country strategy, ensure that priority interventions are implemented as planned, and streamline communication and information flow.
In Guinea, a high level political delegation comprising of the President of the National Assembly, the Ministers of Health and Communication, and senior government officials are conducting a 3-day field visit to Guéckédou, from 14 – 17 July 2014. The outbreak response in Guéckédou, where community deaths continue to be reported, encountered resistance and apprehension from the communities. The delegation engaged local and opinion leaders in order to build a relationship of trust with the community, which should foster optimum cooperation and enhance acceptance of outbreak control measures. As a result of this engagement and dialogue, leaders of 19 out of 23 villages pledged their commitment to embrace the EVD outbreak response. Meanwhile, leaders of the four villages that did not turn up for the meeting later made contacts with the local administrative authority, expressing their willingness to be part of the response. In addition, the national authority has established administrative and law enforcement mechanism to deal with extremes of resistance such as violence on the response teams.
In Liberia, the Chief Medical Officer including senior officials of the Ministry of Health, WHO and other partners visited Foya district, the epicentre of EVD outbreak. The field visit aimed to streamline and strengthen implementation of outbreak containment measures. The delegation participated in the district task force meeting, held discussions with the district authority, partners and health care workers.
Meanwhile, efforts are ongoing to scale up and strengthen all aspects of outbreak response in the three countries, including contact tracing, public information and community mobilization, case management and infection prevention and control, etc.
WHO does not recommend any travel or trade restrictions be applied to Guinea, Liberia, or Sierra Leone based on the current information available for this event.</t>
    <phoneticPr fontId="2"/>
  </si>
  <si>
    <t>Ebola virus disease, West Africa – update 17 July 2014</t>
    <phoneticPr fontId="2"/>
  </si>
  <si>
    <r>
      <t xml:space="preserve">Disease update
New cases and deaths attributable to EVD continue to be reported by the Ministries of Health in the three West African countries of Guinea, Liberia, and Sierra Leone. Between 13 – 14 July 2014, 18 new cases of EVD, including 11 new deaths, were reported from the three countries as follows: Guinea, 6 new cases and 5 deaths; Liberia, 2 new cases with 1 death; and Sierra Leone 11 new cases and 4 deaths. These numbers include laboratory-confirmed, probable, and suspect cases and deaths of EVD.
As of 14 July 2014, the cumulative number of cases attributed to EVD in the three countries stands at 982, including 613 deaths. The distribution and classification of the cases are as follows: Guinea, </t>
    </r>
    <r>
      <rPr>
        <sz val="11"/>
        <color rgb="FFFF0000"/>
        <rFont val="ＭＳ Ｐゴシック"/>
        <family val="3"/>
        <charset val="128"/>
        <scheme val="minor"/>
      </rPr>
      <t>411 cases (301 confirmed,</t>
    </r>
    <r>
      <rPr>
        <sz val="11"/>
        <color theme="1"/>
        <rFont val="ＭＳ Ｐゴシック"/>
        <family val="2"/>
        <charset val="128"/>
        <scheme val="minor"/>
      </rPr>
      <t xml:space="preserve"> 95 probable, and 15 suspected) and </t>
    </r>
    <r>
      <rPr>
        <sz val="11"/>
        <color rgb="FFFF0000"/>
        <rFont val="ＭＳ Ｐゴシック"/>
        <family val="3"/>
        <charset val="128"/>
        <scheme val="minor"/>
      </rPr>
      <t>310 deaths (203 confirmed,</t>
    </r>
    <r>
      <rPr>
        <sz val="11"/>
        <color theme="1"/>
        <rFont val="ＭＳ Ｐゴシック"/>
        <family val="2"/>
        <charset val="128"/>
        <scheme val="minor"/>
      </rPr>
      <t xml:space="preserve"> 95 probable, and 12 suspected); Liberia, 174 cases (70 confirmed, 42 probable, and 62 suspected) and 106 deaths (51 confirmed, 34 probable, and 21 suspected); and Sierra Leone, 397 cases (346 confirmed, 39 probable, and 12 suspected) and 197 deaths (153 confirmed, 39 probable, and 5 suspected). </t>
    </r>
    <phoneticPr fontId="2"/>
  </si>
  <si>
    <t>Ebola virus disease, West Africa – update 18 July 2014</t>
    <phoneticPr fontId="2"/>
  </si>
  <si>
    <t>Epidemiology and surveillance
The World Health Organization (WHO) continues to monitor the evolution of the Ebola virus disease (EVD) outbreak in Sierra Leone, Liberia, and Guinea.
The current epidemic trend of EVD outbreak in Sierra Leone and Liberia remains serious, with 67 new cases and 19 deaths reported from 15 – 17 July 2014. These include suspect, probable, and laboratory-confirmed cases.
The EVD outbreak in Guinea continues to show a declining trend, with no new cases reported during this period.
Critical analyses and review of the current outbreak response is being undertaken to inform the process of developing prioritized national operational plans. Effective implementation of the prioritized plans will be vital in reversing the current trend of EVD outbreak, especially in Liberia and Sierra Leone.
Health sector response
The World Health Organization has been working with national authorities and partners in the affected countries to analyse and review the current outbreak response.
An assessment of the outbreak response conducted in Liberia identified several gaps and challenges. Some of the gaps identified include low coverage of contact tracing; persisting denial and resistance in the community; weak data management; inadequate infection prevention and control practices, especially in peripheral health facilities; and weak leadership and coordination at sub-national levels.
Underpinning these challenges were limited financial resources and human technical capacity. Comprehensive mapping of the financial, logistics, and human resource needs will be articulated in the national operational plan under development. This exercise of developing prioritized operational plans is also being conducted in Guinea and Sierra Leone.
Following the call for regional collaboration during the Accra Ministerial meeting, the Government and the Ministry of Health of Gambia provided a team of 11 health-care workers to support outbreak response in Sierra Leone. While this team will contribute the critical human resource needs, the mission will be crucial for enhancing capacity for epidemic preparedness and response in Gambian. This mission is being supported by UNDP, Gambia, and WHO Sierra Leone.
Efforts are currently ongoing to scale up and strengthen all aspects of the outbreak response in the three countries, including contact tracing, public information and community mobilization, case management and infection prevention and control, coordination, and so on.
WHO does not recommend any travel or trade restrictions be applied to Guinea, Liberia, or Sierra Leone based on the current information available for this event.</t>
    <phoneticPr fontId="2"/>
  </si>
  <si>
    <r>
      <t>Disease update 
New cases and deaths attributable to EVD continue to be reported by the Ministries of Health in the three West African countries of Guinea, Liberia, and Sierra Leone. Between 15 – 17 July 2014, 67 new cases of EVD, including 19 new deaths, were reported from the three countries as follows: Guinea, 0 new cases and 0 deaths; Liberia, 22 new cases with 10 deaths; and Sierra Leone 45 new cases and 9 deaths. These numbers include laboratory-confirmed, probable, and suspect cases and deaths of EVD.
As of 17 July 2014, the cumulative number of cases attributed to EVD in the three countries stands at 1 048, including 632 deaths. The distribution and classification of the cases are as follows:</t>
    </r>
    <r>
      <rPr>
        <sz val="11"/>
        <color rgb="FFFF0000"/>
        <rFont val="ＭＳ Ｐゴシック"/>
        <family val="3"/>
        <charset val="128"/>
        <scheme val="minor"/>
      </rPr>
      <t xml:space="preserve"> Guinea, 410 cases (301 confirmed, </t>
    </r>
    <r>
      <rPr>
        <sz val="11"/>
        <color theme="1"/>
        <rFont val="ＭＳ Ｐゴシック"/>
        <family val="2"/>
        <charset val="128"/>
        <scheme val="minor"/>
      </rPr>
      <t>95 probable, and 14 suspected) and</t>
    </r>
    <r>
      <rPr>
        <sz val="11"/>
        <color rgb="FFFF0000"/>
        <rFont val="ＭＳ Ｐゴシック"/>
        <family val="3"/>
        <charset val="128"/>
        <scheme val="minor"/>
      </rPr>
      <t xml:space="preserve"> 310 deaths (203 confirmed,</t>
    </r>
    <r>
      <rPr>
        <sz val="11"/>
        <color theme="1"/>
        <rFont val="ＭＳ Ｐゴシック"/>
        <family val="2"/>
        <charset val="128"/>
        <scheme val="minor"/>
      </rPr>
      <t xml:space="preserve"> 95 probable, and 12 suspected); Liberia, 196 cases (76 confirmed, 56 probable, and 64 suspected) and 116 deaths (54 confirmed, 40 probable, and 22 suspected); and Sierra Leone, 442 cases (368 confirmed, 48 probable, and 26 suspected) and 206 deaths (165 confirmed, 35 probable, and 6 suspected).</t>
    </r>
    <phoneticPr fontId="2"/>
  </si>
  <si>
    <t>Ebola virus disease, West Africa – update 23 July 2014</t>
    <phoneticPr fontId="2"/>
  </si>
  <si>
    <t>Epidemiology and surveillance
The World Health Organization (WHO) continues to monitor the evolution of the Ebola virus disease (EVD) outbreak in Sierra Leone, Liberia, and Guinea.
Between 18 – 20 July 2014, 45 new cases and 28 deaths were reported from Guinea, Liberia, and Sierra Leone. These include suspect, probable, and laboratory-confirmed cases.
The respective Ministries of Health continue to work with WHO and its partners to implement outbreak containment measures.
Health sector response
The Regional Director, WHO African Region, began official visits to the three West African countries of Guinea, Liberia, and Sierra Leone on 21 July 2014. On the first leg his mission, the Regional Director visited Liberia from 21 - 22 July 2014. The goal of the visit is to make a first-hand assessment of the EVD outbreak, review the current outbreak response and challenges, and explore the best ways to rapidly contain the EVD outbreak in West Africa.
The Regional Director held official meetings with the President of Liberia and the Minister of Health, including senior government officials. The President and the Regional Director also participated in the Ebola national coordination meeting at the Ministry of Health. During this meeting, the Regional Director emphasized the need to step up implementation of key outbreak containment strategies, including community engagement and involvement, effective contact tracing, cross-border collaboration and effective coordination.
Discussions were also held with international and local non-governmental organizations, UN agencies, and other stakeholders to enhance collaboration and effective coordination. The Regional Director called upon all partners to be fully involved in the EVD outbreak response. Following his visit to Liberia, significant financial contributions and commitments were made, including from the Government and partners. 
In Liberia, the Minister of Health launched the national strategic plan for accelerated response to the EVD outbreak. The plan is aligned to the inter-country strategy for accelerated response to the outbreak, adopted in the Accra Ministerial meeting. It is expected that the launch and subsequent implementation of this strategic plan will bring tangible improvement and scale up effective outbreak containment measures at field level. Similarly, the Ministry of Health and partners in Guinea and Sierra Leone are conducting planning meetings to re-strategize and come up with concrete, action-oriented national operational plans to accelerate the response to the EVD outbreak response. 
Efforts are currently ongoing to scale up and strengthen all aspects of the outbreak response in the three countries, including contact tracing, public information and community mobilization, case management and infection prevention and control, and coordination.
WHO does not recommend any travel or trade restrictions be applied to Guinea, Liberia, or Sierra Leone based on the current information available for this event.</t>
    <phoneticPr fontId="2"/>
  </si>
  <si>
    <r>
      <t>Disease update 
New cases and deaths attributable to EVD continue to be reported by the Ministries of Health in the three West African countries of Guinea, Liberia, and Sierra Leone. Between 18 – 20 July 2014, 45 new cases of EVD, including 28 new deaths, were reported from the three countries as follows: Guinea, 5 new cases and 4 deaths; Liberia, 28 new cases with 11 deaths; and Sierra Leone 12 new cases and 13 deaths. These numbers include laboratory-confirmed, probable, and suspect cases and deaths of EVD.
As of 20 July 2014, the cumulative number of cases attributed to EVD in the three countries stands at 1 093, including 660 deaths. The distribution and classification of the cases are as follows:</t>
    </r>
    <r>
      <rPr>
        <sz val="11"/>
        <color rgb="FFFF0000"/>
        <rFont val="ＭＳ Ｐゴシック"/>
        <family val="3"/>
        <charset val="128"/>
        <scheme val="minor"/>
      </rPr>
      <t xml:space="preserve"> Guinea, 415 cases (304 confirmed</t>
    </r>
    <r>
      <rPr>
        <sz val="11"/>
        <color theme="1"/>
        <rFont val="ＭＳ Ｐゴシック"/>
        <family val="2"/>
        <charset val="128"/>
        <scheme val="minor"/>
      </rPr>
      <t>, 98 probable, and 13 suspected) and</t>
    </r>
    <r>
      <rPr>
        <sz val="11"/>
        <color rgb="FFFF0000"/>
        <rFont val="ＭＳ Ｐゴシック"/>
        <family val="3"/>
        <charset val="128"/>
        <scheme val="minor"/>
      </rPr>
      <t xml:space="preserve"> 314 deaths (204 confirmed</t>
    </r>
    <r>
      <rPr>
        <sz val="11"/>
        <color theme="1"/>
        <rFont val="ＭＳ Ｐゴシック"/>
        <family val="2"/>
        <charset val="128"/>
        <scheme val="minor"/>
      </rPr>
      <t xml:space="preserve">, 98 probable, and 12 suspected); Liberia, 224 cases (77 confirmed, 68 probable, and 79 suspected) and 127 deaths (56 confirmed, 44 probable, and 27 suspected); and Sierra Leone, 454 cases (405 confirmed, 35 probable, and 14 suspected) and 219 deaths (182 confirmed, 32 probable, and 5 suspected). </t>
    </r>
    <phoneticPr fontId="2"/>
  </si>
  <si>
    <t>www.forth.go.jp/topics/2014/07231655.html</t>
    <phoneticPr fontId="2"/>
  </si>
  <si>
    <t>FORTH:西アフリカでエボラ出血熱が発生しています</t>
    <phoneticPr fontId="2"/>
  </si>
  <si>
    <t>Epidemiology and surveillance
The World Health Organization (WHO) continues to monitor the evolution of the Ebola virus disease (EVD) outbreak in Sierra Leone, Liberia, and Guinea. The Ebola epidemic trend remains precarious, with community and health-facility transmissions of infection still taking place.
Between 21 – 23 July 2014, 96 new cases and 7 deaths were reported from Liberia and Sierra Leone. In Guinea, 12 new cases and 5 deaths were reported during the same period. These include suspect, probable, and laboratory-confirmed cases.
The surge in the number of new EVD cases in Guinea after weeks of low viral activity demonstrates that undetected chains of transmission existed in the community. This phenomenon is retrogressive to the control of the EVD outbreak; and calls for stepping up outbreak containment measures, especially effective contact tracing.
In addition, the Ministry of Health of Nigeria has reported the first probable case of EVD. According to the Nigeria authorities, the case is a 40-year-old Liberian male national who recently travelled to Nigeria where he presented in hospital with symptoms of EVD. The patient travelled by air and arrived in Lagos, Nigeria, on 20th July via Lomé, Togo. He was symptomatic while traveling, and was admitted to a private hospital immediately on arrival and died on 25 July. On 22 July, a sample was taken and preliminary laboratory analysis was conducted in the virology laboratory of Lagos University Teaching Hospital and tested positive for Ebola virus. The sample from this case is being referred to the WHO Collaborating Centre at the Institut Pasteur in Dakar, Senegal, for confirmation. The national authority in Nigeria is working closely with WHO and partners to ensure that this incident case is contained at the source. 
Health sector response
In an effort to accelerate the response to the current EVD outbreak in West Africa, the Director General of WHO held discussions with the donor community and development partners on 24 July 2014 in Geneva. Countries and agencies again pledged their assistance and support to the outbreak and efforts are underway to secure additional human and financial resources.
The Regional Director for the Africa Region, Dr Luis Sambo, continued his fact-finding mission in the three affected countries. After visiting Liberia earlier in the week (21 – 22 July), he visited Sierra Leone (22 – 23 July) and Guinea (23 – 25 July). The goal of his visits was to assess first-hand the EVD outbreak, review the current response and challenges, and explore the best ways to rapidly contain the outbreak in West Africa. Official meetings with Presidents, Ministers of Health and other senior government officials, international and local NGOs, UN agencies, and other stakeholders were held.
During the mission, the Regional Director underscored the seriousness of the outbreak while reiterating that it can be contained using known infection prevention and control measures. He observed that the outbreak is beyond each national health sector alone and urged the governments of the affected countries to mobilize and involve all sectors, including civil society and communities, in the response. He requested the respective governments to re-deploy adequate and appropriate national staff and other national resources to the field level and promote behavioural change while respecting cultural practices.
He repeated the mandate to countries to enhance cross-border collaboration and strengthen effective coordination and the mandate of WHO to coordinate the response to public health emergencies. On behalf of WHO, the Regional Director pledged WHO’s continued commitment to the affected countries and reaffirmed its role in engaging and mobilizing the international community in support of national efforts to control the EVD outbreak.
On 24 July 2014, the Prime Minister of Guinea and the Regional Director officially inaugurated the WHO Sub-regional Outbreak Coordination Centre (SEOCC) in Conakry. The Centre will consolidate and harmonize the technical support at local, country, regional, and international level. WHO has asked its partners to deploy representatives from their respective organizations to sit in the hub and contribute to the activities of the coordination centre. The establishment of the SEOCC was a follow-up action from the emergency Ministerial Meeting held in Accra, Ghana, earlier in the month.
Efforts are currently ongoing to scale up and strengthen all aspects of the response in the three countries, including contact tracking, public information and community mobilization, case management and infection prevention and control, and coordination.
WHO does not recommend any travel or trade restrictions be applied to Guinea, Liberia, or Sierra Leone based on the current information available for this event.</t>
    <phoneticPr fontId="2"/>
  </si>
  <si>
    <t>Ebola virus disease, West Africa – update 25 July 2014</t>
    <phoneticPr fontId="2"/>
  </si>
  <si>
    <r>
      <t>Disease update
New cases and deaths attributable to EVD continue to be reported by the Ministries of Health in the three West African countries of Guinea, Liberia, and Sierra Leone. Between 21 and 23 July 2014, 108 new cases of EVD, including 12 deaths, were reported from the three countries as follows: Guinea, 12 new cases and 5 deaths; Liberia, 25 new cases with 2 deaths; and Sierra Leone, 71 new cases and 5 death. These numbers include laboratory-confirmed, probable, and suspect cases and deaths of EVD.
As of 23 July 2014, the cumulative number of cases attributed to EVD in the three countries stands at 1 201, including 672 deaths. The distribution and classification of the cases are as follows: Guinea</t>
    </r>
    <r>
      <rPr>
        <sz val="11"/>
        <color rgb="FFFF0000"/>
        <rFont val="ＭＳ Ｐゴシック"/>
        <family val="3"/>
        <charset val="128"/>
        <scheme val="minor"/>
      </rPr>
      <t>, 427 cases (311 confirmed</t>
    </r>
    <r>
      <rPr>
        <sz val="11"/>
        <color theme="1"/>
        <rFont val="ＭＳ Ｐゴシック"/>
        <family val="2"/>
        <charset val="128"/>
        <scheme val="minor"/>
      </rPr>
      <t>, 99 probable, and 17 suspected) and</t>
    </r>
    <r>
      <rPr>
        <sz val="11"/>
        <color rgb="FFFF0000"/>
        <rFont val="ＭＳ Ｐゴシック"/>
        <family val="3"/>
        <charset val="128"/>
        <scheme val="minor"/>
      </rPr>
      <t xml:space="preserve"> 319 deaths (208 confirmed</t>
    </r>
    <r>
      <rPr>
        <sz val="11"/>
        <color theme="1"/>
        <rFont val="ＭＳ Ｐゴシック"/>
        <family val="2"/>
        <charset val="128"/>
        <scheme val="minor"/>
      </rPr>
      <t>, 99 probable, and 12 suspected); Liberia, 249 cases (84 confirmed, 84 probable, and 81 suspected) and 129 deaths (60 confirmed, 50 probable, and 19 suspected); and Sierra Leone, 525 cases (419 confirmed, 56 probable, and 50 suspected) and 224 deaths (188 confirmed, 33 probable, and 3 suspected).</t>
    </r>
    <phoneticPr fontId="2"/>
  </si>
  <si>
    <t>Ebola virus disease, West Africa – update 29 July 2014</t>
    <phoneticPr fontId="2"/>
  </si>
  <si>
    <t xml:space="preserve">Epidemiology and surveillance
The World Health Organization (WHO) continues to monitor the evolution of the Ebola virus disease (EVD) outbreak in Sierra Leone, Liberia, Guinea and Nigeria. The Ebola epidemic trend in Sierra Leone, Liberia, and Guinea remains precarious, with continuing community and health-facility transmissions of infection.
Between 24 and 27 July 2014, a total of 122 new cases (suspect, probable, and laboratory-confirmed cases) as well as 57 deaths were reported from Liberia, Sierra Leone, Guinea and Nigeria.
The surge in the number of new EVD cases especially in Liberia, Sierra Leone and Guinea calls for concentrated efforts by all to address the identified problems such as health facility transmission and effective contact tracing.
In Nigeria, IHR focal person report confirms that the probable case notified was symptomatic at the time of arrival in Nigeria and that 59 contacts (15 from among the airport staff and 44 from the hospital) have been identified so far. The report also confirms that the patient travelled by air and arrived in Lagos, Nigeria, on 20th July via Lomé, Togo and Accra, Ghana.
The sample from this case is yet to be sent to the WHO Collaborating Centre at the Institute Pasteur in Dakar, Senegal, due to refusal by courier companies to transport this sample. Though only one probable case has been detected so far in Nigeria, Ebola virus infection in this country represents a significant development in the course of this outbreak.
The national authority in Nigeria, Togo and Ghana continue to work closely with WHO and partners in identification of contact and contact tracing as well as in preparing response plans.
Health sector response
In an effort to accelerate the response to the current EVD outbreak in West Africa, the Director General of WHO and other senior managers continue to hold discussions with the donor community, development partners as well as international agencies at a global level. Focus of discussion has centered among others on the need to rapidly deploy additional resources (human and financial) that will help interrupt Ebola transmission.
Efforts are currently ongoing to scale up and strengthen all aspects of the response in the four countries, including epidemiologic Epidemiology and surveillance
The World Health Organization (WHO) continues to monitor the evolution of the Ebola virus disease (EVD) outbreak in Sierra Leone, Liberia, Guinea and Nigeria. The Ebola epidemic trend in Sierra Leone, Liberia, and Guinea remains precarious, with continuing community and health-facility transmissions of infection.
Between 24 and 27 July 2014, a total of 122 new cases (suspect, probable, and laboratory-confirmed cases) as well as 57 deaths were reported from Liberia, Sierra Leone, Guinea and Nigeria.
The surge in the number of new EVD cases especially in Liberia, Sierra Leone and Guinea calls for concentrated efforts by all to address the identified problems such as health facility transmission and effective contact tracing.
In Nigeria, IHR focal person report confirms that the probable case notified was symptomatic at the time of arrival in Nigeria and that 59 contacts (15 from among the airport staff and 44 from the hospital) have been identified so far. The report also confirms that the patient travelled by air and arrived in Lagos, Nigeria, on 20th July via Lomé, Togo and Accra, Ghana.
The sample from this case is yet to be sent to the WHO Collaborating Centre at the Institute Pasteur in Dakar, Senegal, due to refusal by courier companies to transport this sample. Though only one probable case has been detected so far in Nigeria, Ebola virus infection in this country represents a significant development in the course of this outbreak.
The national authority in Nigeria, Togo and Ghana continue to work closely with WHO and partners in identification of contact and contact tracing as well as in preparing response plans.
Health sector response
In an effort to accelerate the response to the current EVD outbreak in West Africa, the Director General of WHO and other senior managers continue to hold discussions with the donor community, development partners as well as international agencies at a global level. Focus of discussion has centered among others on the need to rapidly deploy additional resources (human and financial) that will help interrupt Ebola transmission.
Efforts are currently ongoing to scale up and strengthen all aspects of the response in the four countries, including epidemiologic investigations, contact tracing, public information and community mobilization, case management and infection prevention and control, coordination and staff security. WHO is also working closely with various partners to finalize the national response plans that define urgent response needs in line with the Accra’s strategy adopted by Member States.
WHO and Partners (CDC, MSF, UNICEF, IFRC, Institute Pasteur of Dakar, Save the Children, Plan Guinea and others) continue to work together through the Sub-regional Ebola Outbreak Coordination Center (SEOCC) in Conakry in accelerating the control of this outbreak.
WHO does not recommend any travel or trade restrictions is applied to Guinea, Liberia, Sierra Leone or Nigeria, based on the current information available for this event. contact tracing, public information and community mobilization, case management and infection prevention and control, coordination and staff security. WHO is also working closely with various partners to finalize the national response plans that define urgent response needs in line with the Accra’s strategy adopted by Member States.
WHO and Partners (CDC, MSF, UNICEF, IFRC, Institute Pasteur of Dakar, Save the Children, Plan Guinea and others) continue to work together through the Sub-regional Ebola Outbreak Coordination Center (SEOCC) in Conakry in accelerating the control of this outbreak.
WHO does not recommend any travel or trade restrictions is applied to Guinea, Liberia, Sierra Leone or Nigeria, based on the current information available for this event.
</t>
    <phoneticPr fontId="2"/>
  </si>
  <si>
    <r>
      <t>Disease update
New cases and deaths attributable to EVD continue to be reported by the Ministries of Health in the four West African countries of Guinea, Liberia, Nigeria and Sierra Leone. Between 24 and 27 July 2014, 122 new cases (laboratory-confirmed, probable, and suspect cases) of EVD, and 57 deaths, were reported from the four countries as follows: Guinea, 33 new cases and 20 deaths; Liberia, 80 new cases and 27 deaths; Sierra Leone, 8 new cases and 9 deaths; and Nigeria, 1 new case who died.
As of 27 July 2014, the cumulative number of cases attributed to EVD in the four countries stands at 1323 including 729 deaths. The distribution and classification of the cases are as follows: Guinea,</t>
    </r>
    <r>
      <rPr>
        <sz val="11"/>
        <color rgb="FFFF0000"/>
        <rFont val="ＭＳ Ｐゴシック"/>
        <family val="3"/>
        <charset val="128"/>
        <scheme val="minor"/>
      </rPr>
      <t xml:space="preserve"> 460 cases (336 confirmed</t>
    </r>
    <r>
      <rPr>
        <sz val="11"/>
        <color theme="1"/>
        <rFont val="ＭＳ Ｐゴシック"/>
        <family val="2"/>
        <charset val="128"/>
        <scheme val="minor"/>
      </rPr>
      <t>, 109 probable, and 15 suspected) including</t>
    </r>
    <r>
      <rPr>
        <sz val="11"/>
        <color rgb="FFFF0000"/>
        <rFont val="ＭＳ Ｐゴシック"/>
        <family val="3"/>
        <charset val="128"/>
        <scheme val="minor"/>
      </rPr>
      <t xml:space="preserve"> 339 deaths</t>
    </r>
    <r>
      <rPr>
        <sz val="11"/>
        <color theme="1"/>
        <rFont val="ＭＳ Ｐゴシック"/>
        <family val="2"/>
        <charset val="128"/>
        <scheme val="minor"/>
      </rPr>
      <t>; Liberia, 329 cases (100 confirmed, 128 probable, and 101 suspected) including 156 deaths; Sierra Leone, 533 cases (473 confirmed, 38 probable, and 22 suspected) including 233 deaths; and Nigeria, 1 probable case who died.</t>
    </r>
    <phoneticPr fontId="2"/>
  </si>
  <si>
    <t>Ebola virus disease, West Africa – update 31 July 2014</t>
    <phoneticPr fontId="2"/>
  </si>
  <si>
    <t>Epidemiology and surveillance
The World Health Organization (WHO) continues to monitor the evolution of the Ebola virus disease (EVD) outbreak in Sierra Leone, Liberia, Guinea and Nigeria. The Ebola epidemic trend in Sierra Leone, Liberia, and Guinea remains precarious, with continuing community and health-facility transmissions of infection.
Between 28 and 30 July 2014, a total of 53 new cases (suspect, probable, and laboratory-confirmed cases) as well as 58 deaths were reported from Liberia, Sierra Leone, Guinea and Nigeria.
The surge in the number of new EVD cases especially in Liberia and Sierra Leone calls for concentrated efforts by all to address the identified problems such as health facility transmission and effective contact tracing. More human resources experts need are requested in these two countries to really tackle the progress of this outbreak. The situation in Guinea seems to be stable these two last days.
In Nigeria, two suspected cases among the contacts followed up at the airport were tested negative for the first PCR test. Another test will be done 48 hour after to confirm the status. The contact tracing is continuing as well as communication activities.
In Togo, some passengers from the flight to Lagos disembarked in Lome, and our epidemiologist on the field are working with the services at the airport to find out their address for contact tracing. The Togo and Nigeria EVD operational plans have been finalized and sent.  
The national authority in Nigeria, Togo and Ghana continue to work closely with WHO and partners in identification of contact and contact tracing as well as in preparing response plans.  
Health sector response
The Director General of WHO arrived yesterday 30th April evening in Conakry, Guinea, to attend the Presidential Mano River Union meeting convene by the President of Guinea, to discuss on Ebola Issue. The same day, an inter-ministerial was held to prepare this big meeting, where attended the three Ministers of Health of the three countries, and their health technicians, WHO and other partners involved in the Ebola outbreak control activities.
This meeting aim to bring more commitment of the three Head of State, Guinea, Liberia, Sierra Leone, and the Minister of Ivory Coast, who come to represent his president, in the way to work together to stop the spreading of Ebola. A final join communique has to been signed today by the four countries at the end of this meeting.
Efforts are currently ongoing to scale up and strengthen all aspects of the response in the four countries, including epidemiologic investigations, contact tracing, public information and community mobilization, case management and infection prevention and control, coordination and staff security. WHO is also working closely with various partners to finalize the national response plans and deploying more experts in field to bring an adequate response to this outbreak.
WHO and Partners (CDC, MSF, UNICEF, IFRC, Institute Pasteur of Dakar, Save the Children, Plan Guinea and others) continue to work together through the Sub-regional Ebola Outbreak Coordination Center (SEOCC) in Conakry in accelerating the control of this outbreak.
WHO does not recommend any travel or trade restrictions is applied to Guinea, Liberia, Sierra Leone or Nigeria, based on the current information available for this event.</t>
    <phoneticPr fontId="2"/>
  </si>
  <si>
    <r>
      <t xml:space="preserve">Disease update
New cases and deaths attributable to EVD continue to be reported by the Ministries of Health in the four West African countries of Guinea, Liberia, Nigeria and Sierra Leone. Between 28 and 30 July 2014, 55 new cases (laboratory-confirmed, probable, and suspect cases) of EVD, and 58 deaths, were reported from the four countries as follows: Guinea, 5 new cases and 3 deaths; Liberia, 31 new cases and 46 deaths; Sierra Leone, 17 new cases and 9 deaths; and Nigeria, 2 new cases suspected cases which the first test were negative.
As of 30 July 2014, the cumulative number of cases attributed to EVD in the four countries stands at 1 440 including 826 deaths. The distribution and classification of the cases are as follows: </t>
    </r>
    <r>
      <rPr>
        <sz val="11"/>
        <color rgb="FFFF0000"/>
        <rFont val="ＭＳ Ｐゴシック"/>
        <family val="3"/>
        <charset val="128"/>
        <scheme val="minor"/>
      </rPr>
      <t xml:space="preserve">Guinea, 472 cases (337 confirmed, </t>
    </r>
    <r>
      <rPr>
        <sz val="11"/>
        <color theme="1"/>
        <rFont val="ＭＳ Ｐゴシック"/>
        <family val="2"/>
        <charset val="128"/>
        <scheme val="minor"/>
      </rPr>
      <t>122 probable, and 12 suspected) including</t>
    </r>
    <r>
      <rPr>
        <sz val="11"/>
        <color rgb="FFFF0000"/>
        <rFont val="ＭＳ Ｐゴシック"/>
        <family val="3"/>
        <charset val="128"/>
        <scheme val="minor"/>
      </rPr>
      <t xml:space="preserve"> 346 deaths</t>
    </r>
    <r>
      <rPr>
        <sz val="11"/>
        <color theme="1"/>
        <rFont val="ＭＳ Ｐゴシック"/>
        <family val="2"/>
        <charset val="128"/>
        <scheme val="minor"/>
      </rPr>
      <t>; Liberia, 391 cases (109 confirmed, 181 probable, and 101 suspected) including 227 deaths; Sierra Leone, 574 cases (507 confirmed, 41 probable, and 26 suspected) including 252 deaths; and Nigeria, 3 cases (1probable and 2 suspected) and 1 death.</t>
    </r>
    <phoneticPr fontId="2"/>
  </si>
  <si>
    <t>Ebola virus disease, West Africa – update 4 August 2014</t>
    <phoneticPr fontId="2"/>
  </si>
  <si>
    <t>Epidemiology and surveillance
Between 31 July and 1 August 2014, a total of 163 new cases of Ebola virus disease (EVD; laboratory-confirmed, probable, and suspect cases) as well as 61 deaths were reported from Guinea, Liberia, Nigeria, and Sierra Leone. Three of these cases are in Nigeria and include two new probable cases — one in a health-care worker and one in a Nigerian who travelled to Guinea — and suspected case in a nurse.
National authorities in Ghana, Nigeria, and Togo continue to work closely with WHO and it partners in identification of contacts and contact tracing as well as in preparing response plans as a result of the recent visit by and death of a Liberian national to Nigeria from EVD and the new Nigerian EVD probable case, who travelled to Guinea.
Health sector response
The Director-General of the World Health Organization visited Guinea and held high-level meetings with the Presidents of Guinea, Liberia, and Sierra Leone to review the status of the Ebola epidemic and adopt common strategies to eradicate Ebola from the sub-region. A Joint Declaration of Heads of State and Government of the Mano River Union (comprised of Côte d’Ivoire, Guinea, Liberia, and Sierra Leone) was issued and leaders pledged to commit additional resources to the outbreak. This will include the following measures:
    Actions at the inter-country level to focus on cross-border regions, including isolation of specific areas by police and military and material support to the citizens in these areas. Health-care centers in these zones will be strengthened for treatment, testing, and contact tracing. Burials will be done in accordance with national health regulations.
    Provision of incentives, treatment, and protection for health personnel so they can feel safe in their jobs and perform their duties. In addition, security for national and international personnel supporting the fight again Ebola will also be assured.
    A commitment by Heads of State to do their part to bring the outbreak to an end as soon as possible. To this end, the international community will support affected countries to build capacity for surveillance, contact tracing, case management, and laboratory capacity.
    Mobilization of the private and public sectors to work in synergy and increase sensitization efforts to enable communities to understand EVD for effective and efficient eradication.
    Involve all sectors in immediate implementation of necessary interventions outlined in national response plans; harmonize and coordinate these measures; deploy national and international human resources with appropriate skills; mobilize and allocate appropriate financial resources; strengthen surveillance of cross-border movement.
    Improve information and communications systems in an effort to strengthen sensitization and promote community participation, taking into account cultural contexts.
    Improve infection prevention and control measures in all treatment centres to prevent health personnel from contracting and dying from EVD.
    Put in place a monitoring and evaluation system of regional strategies and conduct research around the disease.
Human and financial resource mobilization continues to be sought from WHO’s partners, UN agencies, and other stakeholders. On Friday, WHO and the affected countries issued the Ebola Virus Disease Outbreak Response Plan in West Africa covering Guinea, Liberia, Sierra Leone, neighbouring states, and other countries in the region from July-December 2014. The joint WHO-tri-national plan, estimated at US$ 100.5 million (funding gap is US$ 71 million) calls for additional human and material resources that align with the measures in the Joint Declaration.</t>
    <phoneticPr fontId="2"/>
  </si>
  <si>
    <r>
      <t>Disease update
New cases and deaths attributable to EVD continue to be reported by the Ministries of Health in the four West African countries of Guinea, Liberia, Nigeria and Sierra Leone. Between 31 July and 1 August 2014, 163 new cases (laboratory-confirmed, probable, and suspect cases) of EVD and 61 deaths were reported from the four countries as follows: Guinea, 13 new cases and 12 deaths; Liberia, 77 new cases and 28 deaths; Nigeria, 1 cases and 0 deaths; Sierra Leone, 72 new cases and 21 deaths.
As of 1st August 2014, the cumulative number of cases attributed to EVD in the four countries stands at 1 603 including 887 deaths. The distribution and classification of the cases are as follows</t>
    </r>
    <r>
      <rPr>
        <sz val="11"/>
        <color rgb="FFFF0000"/>
        <rFont val="ＭＳ Ｐゴシック"/>
        <family val="3"/>
        <charset val="128"/>
        <scheme val="minor"/>
      </rPr>
      <t>: Guinea, 485 cases (340 confirmed,</t>
    </r>
    <r>
      <rPr>
        <sz val="11"/>
        <color theme="1"/>
        <rFont val="ＭＳ Ｐゴシック"/>
        <family val="2"/>
        <charset val="128"/>
        <scheme val="minor"/>
      </rPr>
      <t xml:space="preserve"> 133 probable, and 12 suspected) including</t>
    </r>
    <r>
      <rPr>
        <sz val="11"/>
        <color rgb="FFFF0000"/>
        <rFont val="ＭＳ Ｐゴシック"/>
        <family val="3"/>
        <charset val="128"/>
        <scheme val="minor"/>
      </rPr>
      <t xml:space="preserve"> 358 deaths</t>
    </r>
    <r>
      <rPr>
        <sz val="11"/>
        <color theme="1"/>
        <rFont val="ＭＳ Ｐゴシック"/>
        <family val="2"/>
        <charset val="128"/>
        <scheme val="minor"/>
      </rPr>
      <t>; Liberia, 468 cases (129 confirmed, 234 probable, and 105 suspected) including 255 deaths; Nigeria, 4 cases (0 confirmed, 3 probable, 1 suspected) including 1 death; and Sierra Leone, 646 cases (540 confirmed, 46 probable, and 60 suspected) including 273 deaths.
The total number of cases is subject to change due to ongoing reclassification, retrospective investigation and availability of laboratory results. Data reported in the Disease Outbreak News are based on official information reported by Ministries of Health.</t>
    </r>
    <phoneticPr fontId="2"/>
  </si>
  <si>
    <t>Ebola virus disease, West Africa – update 6 August 2014</t>
    <phoneticPr fontId="2"/>
  </si>
  <si>
    <t>Epidemiology and surveillance
Between 2 and 4 August 2014, a total of 108 new cases of Ebola virus disease (laboratory-confirmed, probable, and suspect cases) as well as 45 deaths were reported from Guinea, Liberia, Nigeria, and Sierra Leone.
Health sector response
A mission briefing with representatives from Member States was held on 5 August at the World Health Organization (WHO). Information about the nature of Ebola virus disease (EVD) was highlighted. This was followed by outlining the essential components for control, including the need for national leadership, improved care and case management, identifying transmission chains and stopping disease spread, and preventing further outbreaks. Among the critical issues are: cross-border infections and travelers; partners reaching the limits of their capacity and ability to respond rapidly, safely, and effectively; and concerns about the socio-economic impact of continued transmission.
The Director-General also shared information from her recent meetings in Guinea with Member States of the Mano River Union – Côte d’Ivoire, Guinea, Liberia, and Sierra Leone. She outlined that the response in West Africa would focus on three areas:
    Treatment of Guéckédou, Kenema, and Foya as a unified sector, which will include public health measures meant to reduce movement in and out of the area.
    Intensifying current measures in Guinea, Liberia, Nigeria, and Sierra Leone.
    Taking steps to reduce international spread to other countries in Africa and outside of the African Region.
The Sub-regional Ebola Operations Coordination Centre (SEOCC) in Conakry reported on 5 August that the following actions are underway in the four affected countries:
    In Guinea, new foci have emerged and case management facilities will be needed. Exit screening is currently being tested in Conakry, in partnership with the US CDC.
    In Liberia, security issues continue to be of concern, notwithstanding the commitment of the Government. Community resistance remains high.
    In Nigeria, the Government is focused on following up the contacts from the index case. Clinical support is urgently needed and a treatment centre is being set up for managing cases of EVD.
    In Sierra Leone, efforts are underway to map where treatment centres are most needed and getting those set up. A similar exercise is underway for laboratories. 
The SEOCC is assisting countries with these and many other response measures.
On 6 August, WHO is convening an Emergency Committee of international experts to review the outbreak and advise the Director-General, in accordance with the International Health Regulations, whether the Ebola virus disease outbreak constitutes a Public Health Emergency of International Concern (PHEIC). Experts will receive an epidemiological briefing and will determine whether the criteria for a PHEIC have been met. If the Emergency Committee agrees that this is a PHEIC, they will then advise the Director-General on temporary recommendations. A summary of the meeting will be made public and a press briefing will be held on Friday, 8 August.</t>
    <phoneticPr fontId="2"/>
  </si>
  <si>
    <r>
      <t xml:space="preserve">Disease update
New cases and deaths attributable to EVD continue to be reported by the Ministries of Health in Guinea, Liberia, Nigeria, and Sierra Leone. Between 2 and 4 August 2014, 108 new cases (laboratory-confirmed, probable, and suspect cases) of EVD and 45 deaths were reported from the four countries as follows: Guinea, 10 new cases and 5 deaths; Liberia, 48 new cases and 27 deaths; Nigeria, 5 new cases and 0 death; and Sierra Leone, 45 new cases and 13 deaths.
As of 4 August 2014, the cumulative number of cases attributed to EVD in the four countries stands at 1 711, including 932 deaths. The distribution and classification of the cases are as follows: Guinea, </t>
    </r>
    <r>
      <rPr>
        <sz val="11"/>
        <color rgb="FFFF0000"/>
        <rFont val="ＭＳ Ｐゴシック"/>
        <family val="3"/>
        <charset val="128"/>
        <scheme val="minor"/>
      </rPr>
      <t>495 cases (351 confirmed</t>
    </r>
    <r>
      <rPr>
        <sz val="11"/>
        <color theme="1"/>
        <rFont val="ＭＳ Ｐゴシック"/>
        <family val="2"/>
        <charset val="128"/>
        <scheme val="minor"/>
      </rPr>
      <t>, 133 probable, and 11 suspected), including</t>
    </r>
    <r>
      <rPr>
        <sz val="11"/>
        <color rgb="FFFF0000"/>
        <rFont val="ＭＳ Ｐゴシック"/>
        <family val="3"/>
        <charset val="128"/>
        <scheme val="minor"/>
      </rPr>
      <t xml:space="preserve"> 363 deaths; </t>
    </r>
    <r>
      <rPr>
        <sz val="11"/>
        <color theme="1"/>
        <rFont val="ＭＳ Ｐゴシック"/>
        <family val="2"/>
        <charset val="128"/>
        <scheme val="minor"/>
      </rPr>
      <t>Liberia, 516 cases (143 confirmed, 252 probable, and 121 suspected), including 282 deaths; Nigeria, 9 cases (0 confirmed, 2 probable, and 7 suspected), including 1 death; and Sierra Leone, 691 cases (576 confirmed, 49 probable, and 66 suspected), including 286 deaths.</t>
    </r>
    <phoneticPr fontId="2"/>
  </si>
  <si>
    <t xml:space="preserve"> Ebola virus disease, West Africa – update 8 August 2014
E-mail Print
Epidemiology and surveillance
Between 5 and 6 August 2014, a total of 68 new cases of Ebola virus disease (laboratory-confirmed, probable, and suspect cases) as well as 29 deaths were reported from Guinea, Liberia, Nigeria, and Sierra Leone.
Health sector response
On Wednesday, 6 August and Thursday, 7 August, an Emergency Committee was held via teleconference to determine whether the current outbreak constitutes a Public Health Emergency of International Concern. After discussion and deliberation on the information provided, the Committee advised that:
    the Ebola outbreak in West Africa constitutes an ‘extraordinary event’ and a public health risk to other States;
    the possible consequences of further international spread are particularly serious in view of the virulence of the virus, the intensive community and health facility transmission patterns, and the weak health systems in the currently affected and most at-risk countries.
    a coordinated international response is deemed essential to stop and reverse the international spread of Ebola.
It was the unanimous view of the Committee that the conditions for a Public Health Emergency of International Concern (PHEIC) have been met.
On Friday, 8 August, the Director-General, Dr Margaret Chan, gave a press briefing to the international media from WHO Headquarters. Dr Chan will give an additional briefing on the situation of the outbreak and the ongoing response in the region to the Permanent and Observer Missions to the United Nations and other international organizations in Geneva on Tuesday, 12 August. Permanent Representatives of the affected countries have been invited to speak on behalf of their respective Governments on the national Ebola response and priorities.
On Monday, 11 August, WHO will convene a panel of medical ethics experts to begin looking at the use of experimental treatments in the ongoing EVD outbreak in West Africa. At this time, there are no registered medicines or vaccines against this deadly virus; several experimental options are currently under development, though. The recent treatment of two health workers from US faith-based aid organizations has raised questions about whether medicines that have never been tested or shown to be safe in humans should be used in outbreak situations. In the case of Ebola, supplies are extremely limited, which then raises questions about who should receive it, if it’s used.</t>
    <phoneticPr fontId="2"/>
  </si>
  <si>
    <t>Ebola virus disease, West Africa – update 8 August 2014</t>
    <phoneticPr fontId="2"/>
  </si>
  <si>
    <r>
      <t xml:space="preserve">Disease update
New cases and deaths attributable to EVD continue to be reported by the Ministries of Health in Guinea, Liberia, Nigeria, and Sierra Leone. Between 5 and 6 August 2014, 68 new cases (laboratory-confirmed, probable, and suspect cases) of EVD and 29 deaths were reported from the four countries as follows: Guinea, 0 new cases and 4 deaths; Liberia, 38 new cases and 12 deaths; Nigeria, 4 new cases and 1 death; and Sierra Leone, 26 new cases and 12 deaths.
As of 6 August 2014, the cumulative number of cases attributed to EVD in the four countries stands at 1 779, including 961 deaths. The distribution and classification of the cases are as follows: </t>
    </r>
    <r>
      <rPr>
        <sz val="11"/>
        <color rgb="FFFF0000"/>
        <rFont val="ＭＳ Ｐゴシック"/>
        <family val="3"/>
        <charset val="128"/>
        <scheme val="minor"/>
      </rPr>
      <t>Guinea, 495 cases (355 confirmed</t>
    </r>
    <r>
      <rPr>
        <sz val="11"/>
        <color theme="1"/>
        <rFont val="ＭＳ Ｐゴシック"/>
        <family val="2"/>
        <charset val="128"/>
        <scheme val="minor"/>
      </rPr>
      <t xml:space="preserve">, 133 probable, and 7 suspected), including </t>
    </r>
    <r>
      <rPr>
        <sz val="11"/>
        <color rgb="FFFF0000"/>
        <rFont val="ＭＳ Ｐゴシック"/>
        <family val="3"/>
        <charset val="128"/>
        <scheme val="minor"/>
      </rPr>
      <t>367 deaths</t>
    </r>
    <r>
      <rPr>
        <sz val="11"/>
        <color theme="1"/>
        <rFont val="ＭＳ Ｐゴシック"/>
        <family val="2"/>
        <charset val="128"/>
        <scheme val="minor"/>
      </rPr>
      <t>; Liberia, 554 cases (148 confirmed, 274 probable, and 132 suspected), including 294 deaths; Nigeria, 13 cases (0 confirmed, 7 probable, and 6 suspected), including 2 deaths; and Sierra Leone, 717 cases (631 confirmed, 38 probable, and 48 suspected), including 298 deaths.</t>
    </r>
    <phoneticPr fontId="2"/>
  </si>
  <si>
    <t>Ebola virus disease, West Africa – update 11 August 2014</t>
    <phoneticPr fontId="2"/>
  </si>
  <si>
    <t>Epidemiology and surveillance
Between 7 and 9 August 2014, a total of 69 new cases of Ebola virus disease (laboratory-confirmed, probable, and suspect cases) as well as 52 deaths were reported from Guinea, Liberia, Nigeria, and Sierra Leone.
Health sector response
The recent treatment of two health workers, who were infected with EVD, with an experimental medicine has raised important questions about whether medicines or treatments that have never been tested or shown to be safe in humans should be used in this outbreak. Currently, quantities of the medicine are limited, which also raises questions about who should receive the treatment.
On 11 August, WHO convened a panel of medical ethicists, scientific experts, and lay people from the affected countries to assess the role of experimental therapies in the Ebola outbreak response.
Two issues were considered:
1) Is it ethical to use unregistered interventions with unknown adverse effects for possible treatment or prophylaxis? If it is, what criteria and conditions need to be satisfied before they can be used?
And
2) If it is ethical to use these unregistered interventions in the current circumstances, then what criteria should guide the choice of an intervention and who should receive priority for treatment or prevention?
The findings of this panel will be posted on WHO’s website on Tuesday, 12 August 2014.</t>
    <phoneticPr fontId="2"/>
  </si>
  <si>
    <t>Disease update
New cases and deaths attributable to EVD continue to be reported by the Ministries of Health in Guinea, Liberia, Nigeria, and Sierra Leone. Between 7 and 9 August 2014, 69 new cases (laboratory-confirmed, probable, and suspect cases) of EVD and 52 deaths were reported from the four countries as follows: Guinea, 11 new cases and 6 deaths; Liberia, 45 new cases and 29 deaths; Nigeria, 0 new cases and 0 deaths; and Sierra Leone, 13 new cases and 17 deaths.
The total number of cases is subject to change due to ongoing reclassification, retrospective investigation, and availability of laboratory results. Data reported in the Disease Outbreak News are based on official information reported by Ministries of Health.</t>
    <phoneticPr fontId="2"/>
  </si>
  <si>
    <t>Ebola virus disease, West Africa – update 13 August 2014</t>
    <phoneticPr fontId="2"/>
  </si>
  <si>
    <t>Epidemiology and surveillance
Between 10 and 11 August 2014, a total of 128 new cases of Ebola virus disease (laboratory-confirmed, probable, and suspect cases) as well as 56 deaths were reported from Guinea, Liberia, Nigeria, and Sierra Leone.
Contact tracing in Guinea, Nigeria, and Sierra Leone has resulted in a range between 94% and 98% of contacts of EVD cases being identified and followed-up. In Liberia, efforts are underway to strengthen contact tracing, but help is needed in this area. The Liberian Army has also recently placed a third province under quarantine as part of the ongoing effort to stop transmission of EVD.
Health sector response
On 11 August, WHO convened a panel of medical ethicists, scientific experts, and lay people from the affected countries to consider and assess the ethical implications for clinical decision-making of the potential use of unregistered interventions.
In the particular circumstances of this outbreak, and provided certain conditions are met, the panel reached consensus that it is ethical to offer unproven interventions with as yet unknown efficacy and adverse effects, as potential treatment or prevention.
Ethical criteria must guide the provision of such interventions. These include transparency about all aspects of care, informed consent, freedom of choice, confidentiality, respect for the person, preservation of dignity and involvement of the community.
Additional information on the outcomes of the meeting can be found at http://www.who.int/mediacentre/news/statements/2014/ebola-ethical-review-summary/en/. A report of the meeting proceedings will be available to the public by 17 August 2014.
On the operational side, WHO is finalizing its strategic operations response plan and expects to share this with countries and partners in the coming days. Mapping is also underway to develop an operational picture in order to coordinate and move people and materials to areas of greatest need.
WHO does not recommend any travel or trade restrictions be applied except in cases where individuals have been confirmed or are suspected of being infected with EVD or where individuals have had contact with cases of EVD. (Contacts do not include properly-protected health-care workers and laboratory staff.) Temporary recommendations from the Emergency Committee with regard to actions to be taken by countries can be found at http://who.int/mediacentre/news/statements/2014/ebola-20140808/en/.</t>
    <phoneticPr fontId="2"/>
  </si>
  <si>
    <t>Ebola virus disease, West Africa – update 15 August 2014</t>
    <phoneticPr fontId="2"/>
  </si>
  <si>
    <t>Epidemiology and surveillance
Between 12 and 13 August 2014, a total of 152 new cases of Ebola virus disease (laboratory-confirmed, probable, and suspect cases) as well as 76 deaths were reported from Guinea, Liberia, Nigeria and Sierra Leone.
Health sector response
On 13-14 August, some airlines and social media and traditional media vehicles expressed concern that air travel to and from affected countries was a high-risk activity for the spread of Ebola. To correct this misunderstanding, WHO called a press conference at the UN Palais des Nations in Geneva on 14 August. Dr Isabelle Nuttall, speaking on behalf of WHO, said, “Air travel, even from Ebola-affected countries, is low-risk for Ebola transmission.”
Dr Nuttall further clarified modes of transmission for Ebola and emphasized that the disease is not an airborne virus, unlike influenza or tuberculosis. The infection is transmitted to others through direct contact with the bodily fluids of a sick person, such as blood, vomit, sweat, and diarrhoea. Even if an individual infected with EVD travels by plane, the likelihood of other passengers and crew coming into contact with the individual’s bodily fluids is very low.
WHO does not recommend any travel or trade restrictions be applied except in cases where individuals have been confirmed or are suspected of being infected with EVD or where individuals have had contact with cases of EVD. (Contacts do not include properly-protected health-care workers and laboratory staff.) Temporary recommendations from the Emergency Committee with regard to actions to be taken by countries can be found at:
IHR Emergency Committee meeting on Ebola outbreak in west Africa
On 13 August, Heads of Global Information Systems (GIS) for WHO, UN agencies, intergovernmental agencies, and partners met to continue mapping the EVD crisis and create an interagency common operations picture. This will allow WHO and other organizations responding to the crisis in the affected countries to pinpoint where personnel and material should be concentrated for an effective end to the outbreak.</t>
    <phoneticPr fontId="2"/>
  </si>
  <si>
    <t>Disease update 
Confirmed, probable, and suspect cases and deaths from Ebola virus disease in Guinea, Liberia, Nigeria, and Sierra Leone, as of 13 August 2014</t>
    <phoneticPr fontId="2"/>
  </si>
  <si>
    <t>Disease update 
The total number of cases is subject to change due to ongoing reclassification, retrospective investigation, and availability of laboratory results. Data reported in the Disease Outbreak News are based on official information reported by Ministries of Health.</t>
    <phoneticPr fontId="2"/>
  </si>
  <si>
    <t>Ebola virus disease, West Africa – update 19 August 2014</t>
    <phoneticPr fontId="2"/>
  </si>
  <si>
    <t>Epidemiology and surveillance
Between 14 and 16 August 2014, a total of 113 new cases of Ebola virus disease (laboratory-confirmed, probable, and suspect cases) as well as 84 deaths were reported from Guinea, Liberia*, Nigeria, and Sierra Leone.
Health sector response
The response of WHO and other partners to the Ebola Virus outbreak is continuing to grow in Guinea, Liberia, Nigeria and Sierra Leone. To reduce the likelihood that those who are infected will carry the disease outside their communities, the governments have set up quarantine zones in areas of high transmission including severely-affected cities such as Gueckedou in Guinea, Kenema and Kailahun in Sierra Leone and Foya in Liberia. 
This prevents people living in these areas from moving to other parts of the country and potentially increasing EVD transmission. However, it also means that barriers to travel limit their access to food and other necessities. While preventing further transmission of EVD is crucial, it is essential that people in those zones have access to food, water, good sanitation and other basic supplies.
WHO is working with the United Nations World Food Programme (WFP) to ensure people in the quarantine zones receive regular food aid and other non-medical supplies. WFP is now scaling up its programme to distribute food to the around 1 million people living in the quarantine zones in Guinea, Liberia and Sierra Leone.
Food has been delivered to hospitalized patients and people under quarantine who are not able to leave their homes to purchase food. Providing regular food supplies is a potent means of limiting unnecessary movement.
WHO does not recommend any travel or trade restrictions be applied except in cases where individuals have been confirmed or are suspected of being infected with EVD or where individuals have had contact with cases of EVD. (Contacts do not include properly-protected health-care workers and laboratory staff.) Temporary recommendations from the Emergency Committee with regard to actions to be taken by countries can be found at:
IHR Emergency Committee meeting on Ebola outbreak in west Africa</t>
    <phoneticPr fontId="2"/>
  </si>
  <si>
    <t>IHR Emergency Committee meeting on Ebola outbreak in west Africa</t>
    <phoneticPr fontId="2"/>
  </si>
  <si>
    <t>http://www.who.int/mediacentre/news/statements/2014/ebola-20140808/en/</t>
    <phoneticPr fontId="2"/>
  </si>
  <si>
    <t>Disease update
Confirmed, probable, and suspect cases and deaths from Ebola virus disease in Guinea, Liberia, Nigeria, and Sierra Leone, as of 16 August 2014
The total number of cases is subject to change due to ongoing reclassification, retrospective investigation, and availability of laboratory results. Data reported in the Disease Outbreak News are based on official information reported by Ministries of Health.</t>
    <phoneticPr fontId="2"/>
  </si>
  <si>
    <t xml:space="preserve"> Epidemiology and surveillance
Between 17 and 18 August 2014, a total of 221 new cases of Ebola virus disease (laboratory-confirmed, probable, and suspect cases) as well as 106 deaths were reported from Guinea, Liberia, Nigeria, and Sierra Leone.
Health sector response
WHO continues to engage in high-level communication efforts with affected countries, companies and organizations doing business in and from Africa, and national and global leaders. Currently, some companies have taken the decision to suspend services to the affected countries. This includes airlines and shipping companies. As a result of these decisions, countries are beginning to experience supply shortages, including fuel, food, and basic supplies. WHO is working with the UN World Food Programme to ensure adequate food and supplies, but calls on companies to make business decisions based on scientific evidence with regard to the transmission of Ebola virus.
In the current outbreak, the majority of Ebola virus disease cases are a result of human-to-human transmission and failure to apply appropriate infection prevention and control measures in home care, some clinical settings, and in burial rituals. It is important to understand that EVD is not an airborne disease. Individuals may become infected as a result of contact with the bodily fluids (vomit, diarrhoea, sputum, blood, etc.) from persons who are confirmed to have EVD or who have died from EVD. Companies bringing goods and services to the affected countries are at low risk for exposure to EVD and WHO, under the International Health Regulations, encourages companies and organizations to continue providing these necessary supplies.
Countries around the world continue to engage in active surveillance for cases of EVD. Reports have been received by WHO of suspected cases and systematic verification is underway in a number of countries to confirm whether these are actual EVD cases. Overall, these reports are a positive sign that surveillance is working and countries are stepping up their preparedness to respond. As of today, no cases have been confirmed outside Guinea, Liberia, Nigeria, or Sierra Leone.
A high-level delegation from WHO is currently in the affected countries, working with the national authorities and partners to adapt strategic operations response plans. Meetings are planned with leaders in Liberia and Sierra Leone, where transmission continues to be high.
WHO does not recommend any travel or trade restrictions be applied except in cases where individuals have been confirmed or are suspected of being infected with EVD or where individuals have had contact with cases of EVD. (Contacts do not include properly-protected health-care workers and laboratory staff.) Temporary recommendations from the Emergency Committee with regard to actions to be taken by countries can be found at:
·IHR Emergency Committee on Ebola outbreak in west Africa</t>
    <phoneticPr fontId="2"/>
  </si>
  <si>
    <t>Ebola virus disease, West Africa – update 20 August 2014</t>
    <phoneticPr fontId="2"/>
  </si>
  <si>
    <t>Disease update
 The total number of cases is subject to change due to ongoing reclassification, retrospective investigation, and availability of laboratory results. Data reported in the Disease Outbreak News are based on official information reported by Ministries of Health.</t>
    <phoneticPr fontId="2"/>
  </si>
  <si>
    <t xml:space="preserve"> Ebola virus disease – Democratic Republic of Congo</t>
    <phoneticPr fontId="2"/>
  </si>
  <si>
    <t>Epidemiology and surveillance
On 26 August 2014, the Ministry of Health, Democratic Republic of the Congo (DRC) notified the World Health Organization (WHO) of an outbreak of Ebola virus disease (EVD) in Equateur Province.
The index case was a pregnant woman from Ikanamongo Village who butchered a bush animal that had been killed and given to her by her husband. She became ill with symptoms of EVD and reported to a private clinic in Isaka Village. On 11 August 2014, she died of a then-unidentified haemorrhagic fever. Local customs and rituals associated with death meant that several health-care workers were exposed and presented with similar symptoms in the following week.
Between 28 July and 18 August 2014, a total of 24 suspected cases of haemorrhagic fever, including 13 deaths, have been identified. Human-to-human transmission has been established and includes the health-care personnel who were exposed to the deceased pregnant woman during surgery (one doctor and two nurses) in addition to the hygienist and a ward boy, all of whom developed symptoms and died. Other deaths have been recorded among the relatives who attended the index case, individuals who were in contact with the clinic staff, and those who handled the bodies of the deceased during funerals. The other 11 cases are currently being treated in isolation centres.
Samples have been sent to laboratories in Kinshasa and in Gabon for confirmation of EVD and to identify the strain. The index case and the 80 contacts have no history of travel to the EVD-affected countries in West Africa (Guinea, Liberia, Nigeria, or Sierra Leone) or history of contact with individuals from the affected areas. At this time, it is believed that the outbreak in DRC is unrelated to the ongoing outbreak in West Africa.
Health sector response
The Ministry of Health of DRC has dispatched field teams to the area to monitor and evaluate the situation. Contact tracing has begun and 80 individuals are currently being followed-up. Treatment of patients is ongoing and infection prevention and control measures are in place and are being supported by WHO with the delivery of personal protective equipment to the area.
WHO is currently monitoring the situation with the Government of DRC and awaiting confirmation of the disease strain from the laboratories. A rapid response team is poised to deploy and assist DRC, if needed. This is the seventh outbreak of EVD in the former Zaire / present DRC since 1976.
WHO does not recommend any travel or trade restrictions be applied except in cases where individuals have been confirmed or are suspected of being infected with EVD or where individuals have had contact with cases of EVD. (Contacts do not include properly-protected health-care workers and laboratory staff.) Temporary recommendations from the Emergency Committee with regard to actions to be taken by countries can be found at:</t>
    <phoneticPr fontId="2"/>
  </si>
  <si>
    <t>http://who.int/mediacentre/news/statements/2014/ebola-20140808/en/</t>
    <phoneticPr fontId="2"/>
  </si>
  <si>
    <t>WHO Statement on the Meeting of the International Health Regulations Emergency Committee Regarding the 2014 Ebola Outbreak in West Africa</t>
    <phoneticPr fontId="2"/>
  </si>
  <si>
    <t>Ebola virus disease update, West Africa - update 28 August 2014</t>
    <phoneticPr fontId="2"/>
  </si>
  <si>
    <t>Epidemiology and surveillance
    The total number of probable and confirmed cases in the current outbreak of Ebola virus disease (EVD) in the four affected countries as reported by the respective Ministries of Health of Guinea, Liberia, Nigeria, and Sierra Leone is 3 069, with 1 552 deaths.
    The outbreak continues to accelerate. More than 40% of the total number of cases have occurred within the past 21 days. However, most cases are concentrated in only a few localities.
    The overall case fatality rate is 52%. It ranges from 42% in Sierra Leone to 66% in Guinea.
    A separate outbreak of Ebola virus disease, which is not related to the outbreak in West Africa, was laboratory-confirmed on 26 August by the Democratic Republic of Congo (DRC) and is detailed in a separate edition of the Disease Outbreak News: Disease Outbreak News: Ebola virus disease in Democratic Republic of Congo
Health sector response
A full understanding of the outbreak that will lead to improved response requires detailed analysis of exactly where transmission is occurring (by district level) and of time trends. This analysis is ongoing. Preliminary results show that cases are still concentrated (62% of all reported cases since the beginning of the outbreak) in the epicentre of the outbreak in Gueckedou (Guinea); Lofa (Liberia), where cases continue to rise; and Kenema and Kailahun (Sierra Leone). Capital cities are of particular concern, owing to their population density and repercussions for travel and trade.
WHO and its partners are on the ground establishing Ebola treatment centres and strengthening capacity for laboratory testing, contact tracing, social mobilization, safe burials, and non-Ebola health care.
WHO continues to monitor for reports of rumoured or suspected cases from countries around the world and systematic verification of these cases is ongoing. Countries are encouraged to continue engaging in active surveillance and preparedness activities. Cases of EVD have been reported from the Democratic Republic of Congo. The cases in DRC are not related to the outbreak in West Africa. Outside of the four affected countries in West Africa and DRC, no new cases have been confirmed in other countries.
WHO does not recommend any travel or trade restrictions be applied except in cases where individuals have been confirmed or are suspected of being infected with EVD or where individuals have had contact with cases of EVD. (Contacts do not include properly-protected health-care workers and laboratory staff.) Temporary recommendations from the Emergency Committee with regard to actions to be taken by countries can be found at: IHR Emergency Committee on Ebola outbreak in west Africa</t>
    <phoneticPr fontId="2"/>
  </si>
  <si>
    <t>Disease update
As of 26 August 2014, the cumulative number of cases attributed to EVD in the four countries stands at 3 069, including 1 552 deaths. The distribution and classification of the cases are as follows: Guinea, 647 cases (482 confirmed, 141 probable, and 25 suspected), including 430 deaths; Liberia, 1 378 cases (322 confirmed, 674 probable, and 382 suspected), including 694 deaths; Nigeria, 17 cases (13 confirmed, 1 probable, and 3 suspected), including 6 deaths; and Sierra Leone, 1 026 cases (935 confirmed, 37 probable, and 54 suspected), including 422 deaths.
Confirmed, probable, and suspect cases and deaths from Ebola virus disease in Guinea, Liberia, Nigeria, and Sierra Leone
Note: Cases are classified as confirmed (any suspected or probable cases with a positive laboratory result); probable (any suspected case evaluated by a clinician, or any deceased suspected case having an epidemiological link with a confirmed case where it has not been possible to collect specimens for laboratory confirmation); or suspected (any person, alive or dead, suffering or having suffered from sudden onset of high fever and having had contact with: a suspected, probable or confirmed Ebola case, or a dead or sick animal; or any person with sudden onset of high fever and at least three of the following symptoms: headache, vomiting, anorexia/loss of appetite, diarrhoea, lethargy, stomach pain, aching muscles or joints, difficulty swallowing, breathing difficulties, or hiccup; or any person with unexplained bleeding; or any sudden, unexplained death).
The total number of cases is subject to change due to ongoing reclassification, retrospective investigation, and availability of laboratory results. Data reported in the Disease Outbreak News are based on official information reported by Ministries of Health.</t>
    <phoneticPr fontId="2"/>
  </si>
  <si>
    <t>Ebola virus disease, West Africa - update 4 September 2014</t>
    <phoneticPr fontId="2"/>
  </si>
  <si>
    <t>Epidemiology and surveillance
WHO has committed to provide regular situation reports that include detailed epidemiological information and analysis, as well as regular monitoring of the national and international response to the outbreak against the Ebola response roadmap.
Recognizing the demand for updated numbers from this outbreak, the following information is being released in advance of the second update of this situation report.
As of 31 August 2014, 3685 (probable, confirmed and suspected) cases and 1841 deaths have been reported in the current outbreak of Ebola virus disease by the Ministries of Health of Guinea, Liberia and Sierra Leone.
In Nigeria, there have been 21 cases and 7 deaths.
In Senegal, one case has been confirmed and there have been no Ebola deaths or further suspected cases.
Data reported in the Disease Outbreak News are based on official information reported by Ministries of Health. These numbers are subject to change due to ongoing reclassification, retrospective investigation and availability of laboratory results.</t>
    <phoneticPr fontId="2"/>
  </si>
  <si>
    <t>WHO Response to the Ebola Virus Disease (EVD) Outbreak
An update by the Regional Director, 12 September 2014 [438.99kB]</t>
    <phoneticPr fontId="2"/>
  </si>
  <si>
    <t>http://www.afro.who.int/index.php?option=com_docman&amp;task=doc_download&amp;gid=9443&amp;Itemid=2593</t>
    <phoneticPr fontId="2"/>
  </si>
  <si>
    <t>WHO Response to the Ebola Virus Disease (EVD) Outbreak - 20 September 2014</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</si>
</sst>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20"/>
      <color theme="0"/>
      <name val="ＭＳ Ｐゴシック"/>
      <family val="2"/>
      <charset val="128"/>
      <scheme val="minor"/>
    </font>
    <font>
      <sz val="20"/>
      <color theme="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6"/>
      <color theme="1"/>
      <name val="ＭＳ Ｐゴシック"/>
      <family val="2"/>
      <charset val="128"/>
      <scheme val="minor"/>
    </font>
    <font>
      <sz val="10"/>
      <color theme="1"/>
      <name val="ＭＳ Ｐゴシック"/>
      <family val="2"/>
      <charset val="128"/>
      <scheme val="minor"/>
    </font>
  </fonts>
  <fills count="8">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5" tint="-0.499984740745262"/>
        <bgColor indexed="64"/>
      </patternFill>
    </fill>
    <fill>
      <patternFill patternType="solid">
        <fgColor theme="6"/>
      </patternFill>
    </fill>
    <fill>
      <patternFill patternType="solid">
        <fgColor rgb="FF92D050"/>
        <bgColor indexed="64"/>
      </patternFill>
    </fill>
  </fills>
  <borders count="1">
    <border>
      <left/>
      <right/>
      <top/>
      <bottom/>
      <diagonal/>
    </border>
  </borders>
  <cellStyleXfs count="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cellStyleXfs>
  <cellXfs count="27">
    <xf numFmtId="0" fontId="0" fillId="0" borderId="0" xfId="0">
      <alignment vertical="center"/>
    </xf>
    <xf numFmtId="14" fontId="0" fillId="0" borderId="0" xfId="0" applyNumberFormat="1">
      <alignment vertical="center"/>
    </xf>
    <xf numFmtId="176" fontId="0" fillId="0" borderId="0" xfId="0" applyNumberForma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top" wrapText="1"/>
    </xf>
    <xf numFmtId="0" fontId="3" fillId="7" borderId="0" xfId="4" applyFont="1" applyFill="1" applyAlignment="1">
      <alignment horizontal="center" vertical="top" wrapText="1"/>
    </xf>
    <xf numFmtId="0" fontId="4" fillId="7" borderId="0" xfId="4" applyFont="1" applyFill="1" applyAlignment="1">
      <alignment horizontal="center" vertical="top" wrapText="1"/>
    </xf>
    <xf numFmtId="14" fontId="0" fillId="0" borderId="0" xfId="0" applyNumberFormat="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14" fontId="0" fillId="7" borderId="0" xfId="0" applyNumberFormat="1" applyFill="1">
      <alignment vertical="center"/>
    </xf>
    <xf numFmtId="0" fontId="0" fillId="7" borderId="0" xfId="0" applyFill="1">
      <alignment vertical="center"/>
    </xf>
    <xf numFmtId="176" fontId="0" fillId="7" borderId="0" xfId="0" applyNumberFormat="1" applyFill="1">
      <alignment vertical="center"/>
    </xf>
    <xf numFmtId="0" fontId="0" fillId="0" borderId="0" xfId="0" applyAlignment="1">
      <alignment horizontal="center" vertical="center"/>
    </xf>
    <xf numFmtId="1" fontId="0" fillId="0" borderId="0" xfId="0" applyNumberFormat="1">
      <alignment vertical="center"/>
    </xf>
    <xf numFmtId="1" fontId="0" fillId="7" borderId="0" xfId="0" applyNumberFormat="1" applyFill="1">
      <alignment vertical="center"/>
    </xf>
    <xf numFmtId="0" fontId="1" fillId="3" borderId="0" xfId="2" applyAlignment="1">
      <alignment horizontal="center" vertical="center"/>
    </xf>
    <xf numFmtId="0" fontId="0" fillId="0" borderId="0" xfId="0" applyAlignment="1">
      <alignment horizontal="center" vertical="center"/>
    </xf>
    <xf numFmtId="0" fontId="1" fillId="2" borderId="0" xfId="1" applyAlignment="1">
      <alignment horizontal="center" vertical="center"/>
    </xf>
    <xf numFmtId="0" fontId="1" fillId="5" borderId="0" xfId="3" applyFill="1" applyAlignment="1">
      <alignment horizontal="center" vertical="center"/>
    </xf>
  </cellXfs>
  <cellStyles count="5">
    <cellStyle name="60% - アクセント 1" xfId="2" builtinId="32"/>
    <cellStyle name="アクセント 1" xfId="1" builtinId="29"/>
    <cellStyle name="アクセント 3" xfId="4" builtinId="37"/>
    <cellStyle name="アクセント 5" xfId="3" builtinId="4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229696792292099"/>
          <c:y val="4.2984116974267982E-2"/>
          <c:w val="0.84800634198080327"/>
          <c:h val="0.67825866769390486"/>
        </c:manualLayout>
      </c:layout>
      <c:lineChart>
        <c:grouping val="standard"/>
        <c:varyColors val="0"/>
        <c:ser>
          <c:idx val="0"/>
          <c:order val="0"/>
          <c:tx>
            <c:strRef>
              <c:f>' Attributable'!$B$2</c:f>
              <c:strCache>
                <c:ptCount val="1"/>
                <c:pt idx="0">
                  <c:v>Cumulative total number of cases</c:v>
                </c:pt>
              </c:strCache>
            </c:strRef>
          </c:tx>
          <c:cat>
            <c:numRef>
              <c:f>' Attributable'!$A$3:$A$410</c:f>
              <c:numCache>
                <c:formatCode>m/d/yyyy</c:formatCode>
                <c:ptCount val="408"/>
                <c:pt idx="0">
                  <c:v>41717</c:v>
                </c:pt>
                <c:pt idx="1">
                  <c:v>41718</c:v>
                </c:pt>
                <c:pt idx="2">
                  <c:v>41719</c:v>
                </c:pt>
                <c:pt idx="3">
                  <c:v>41720</c:v>
                </c:pt>
                <c:pt idx="4">
                  <c:v>41721</c:v>
                </c:pt>
                <c:pt idx="5">
                  <c:v>41722</c:v>
                </c:pt>
                <c:pt idx="6">
                  <c:v>41723</c:v>
                </c:pt>
                <c:pt idx="7">
                  <c:v>41724</c:v>
                </c:pt>
                <c:pt idx="8">
                  <c:v>41725</c:v>
                </c:pt>
                <c:pt idx="9">
                  <c:v>41726</c:v>
                </c:pt>
                <c:pt idx="10">
                  <c:v>41727</c:v>
                </c:pt>
                <c:pt idx="11">
                  <c:v>41728</c:v>
                </c:pt>
                <c:pt idx="12">
                  <c:v>41729</c:v>
                </c:pt>
                <c:pt idx="13">
                  <c:v>41730</c:v>
                </c:pt>
                <c:pt idx="14">
                  <c:v>41731</c:v>
                </c:pt>
                <c:pt idx="15">
                  <c:v>41732</c:v>
                </c:pt>
                <c:pt idx="16">
                  <c:v>41733</c:v>
                </c:pt>
                <c:pt idx="17">
                  <c:v>41734</c:v>
                </c:pt>
                <c:pt idx="18">
                  <c:v>41735</c:v>
                </c:pt>
                <c:pt idx="19">
                  <c:v>41736</c:v>
                </c:pt>
                <c:pt idx="20">
                  <c:v>41737</c:v>
                </c:pt>
                <c:pt idx="21">
                  <c:v>41738</c:v>
                </c:pt>
                <c:pt idx="22">
                  <c:v>41739</c:v>
                </c:pt>
                <c:pt idx="23">
                  <c:v>41740</c:v>
                </c:pt>
                <c:pt idx="24">
                  <c:v>41741</c:v>
                </c:pt>
                <c:pt idx="25">
                  <c:v>41742</c:v>
                </c:pt>
                <c:pt idx="26">
                  <c:v>41743</c:v>
                </c:pt>
                <c:pt idx="27">
                  <c:v>41744</c:v>
                </c:pt>
                <c:pt idx="28">
                  <c:v>41745</c:v>
                </c:pt>
                <c:pt idx="29">
                  <c:v>41746</c:v>
                </c:pt>
                <c:pt idx="30">
                  <c:v>41747</c:v>
                </c:pt>
                <c:pt idx="31">
                  <c:v>41748</c:v>
                </c:pt>
                <c:pt idx="32">
                  <c:v>41749</c:v>
                </c:pt>
                <c:pt idx="33">
                  <c:v>41750</c:v>
                </c:pt>
                <c:pt idx="34">
                  <c:v>41751</c:v>
                </c:pt>
                <c:pt idx="35">
                  <c:v>41752</c:v>
                </c:pt>
                <c:pt idx="36">
                  <c:v>41753</c:v>
                </c:pt>
                <c:pt idx="37">
                  <c:v>41754</c:v>
                </c:pt>
                <c:pt idx="38">
                  <c:v>41755</c:v>
                </c:pt>
                <c:pt idx="39">
                  <c:v>41756</c:v>
                </c:pt>
                <c:pt idx="40">
                  <c:v>41757</c:v>
                </c:pt>
                <c:pt idx="41">
                  <c:v>41758</c:v>
                </c:pt>
                <c:pt idx="42">
                  <c:v>41759</c:v>
                </c:pt>
                <c:pt idx="43">
                  <c:v>41760</c:v>
                </c:pt>
                <c:pt idx="44">
                  <c:v>41761</c:v>
                </c:pt>
                <c:pt idx="45">
                  <c:v>41762</c:v>
                </c:pt>
                <c:pt idx="46">
                  <c:v>41763</c:v>
                </c:pt>
                <c:pt idx="47">
                  <c:v>41764</c:v>
                </c:pt>
                <c:pt idx="48">
                  <c:v>41765</c:v>
                </c:pt>
                <c:pt idx="49">
                  <c:v>41766</c:v>
                </c:pt>
                <c:pt idx="50">
                  <c:v>41767</c:v>
                </c:pt>
                <c:pt idx="51">
                  <c:v>41768</c:v>
                </c:pt>
                <c:pt idx="52">
                  <c:v>41769</c:v>
                </c:pt>
                <c:pt idx="53">
                  <c:v>41770</c:v>
                </c:pt>
                <c:pt idx="54">
                  <c:v>41771</c:v>
                </c:pt>
                <c:pt idx="55">
                  <c:v>41772</c:v>
                </c:pt>
                <c:pt idx="56">
                  <c:v>41773</c:v>
                </c:pt>
                <c:pt idx="57">
                  <c:v>41774</c:v>
                </c:pt>
                <c:pt idx="58">
                  <c:v>41775</c:v>
                </c:pt>
                <c:pt idx="59">
                  <c:v>41776</c:v>
                </c:pt>
                <c:pt idx="60">
                  <c:v>41777</c:v>
                </c:pt>
                <c:pt idx="61">
                  <c:v>41778</c:v>
                </c:pt>
                <c:pt idx="62">
                  <c:v>41779</c:v>
                </c:pt>
                <c:pt idx="63">
                  <c:v>41780</c:v>
                </c:pt>
                <c:pt idx="64">
                  <c:v>41781</c:v>
                </c:pt>
                <c:pt idx="65">
                  <c:v>41782</c:v>
                </c:pt>
                <c:pt idx="66">
                  <c:v>41783</c:v>
                </c:pt>
                <c:pt idx="67">
                  <c:v>41784</c:v>
                </c:pt>
                <c:pt idx="68">
                  <c:v>41785</c:v>
                </c:pt>
                <c:pt idx="69">
                  <c:v>41786</c:v>
                </c:pt>
                <c:pt idx="70">
                  <c:v>41787</c:v>
                </c:pt>
                <c:pt idx="71">
                  <c:v>41788</c:v>
                </c:pt>
                <c:pt idx="72">
                  <c:v>41789</c:v>
                </c:pt>
                <c:pt idx="73">
                  <c:v>41790</c:v>
                </c:pt>
                <c:pt idx="74">
                  <c:v>41791</c:v>
                </c:pt>
                <c:pt idx="75">
                  <c:v>41792</c:v>
                </c:pt>
                <c:pt idx="76">
                  <c:v>41793</c:v>
                </c:pt>
                <c:pt idx="77">
                  <c:v>41794</c:v>
                </c:pt>
                <c:pt idx="78">
                  <c:v>41795</c:v>
                </c:pt>
                <c:pt idx="79">
                  <c:v>41796</c:v>
                </c:pt>
                <c:pt idx="80">
                  <c:v>41797</c:v>
                </c:pt>
                <c:pt idx="81">
                  <c:v>41798</c:v>
                </c:pt>
                <c:pt idx="82">
                  <c:v>41799</c:v>
                </c:pt>
                <c:pt idx="83">
                  <c:v>41800</c:v>
                </c:pt>
                <c:pt idx="84">
                  <c:v>41801</c:v>
                </c:pt>
                <c:pt idx="85">
                  <c:v>41802</c:v>
                </c:pt>
                <c:pt idx="86">
                  <c:v>41803</c:v>
                </c:pt>
                <c:pt idx="87">
                  <c:v>41804</c:v>
                </c:pt>
                <c:pt idx="88">
                  <c:v>41805</c:v>
                </c:pt>
                <c:pt idx="89">
                  <c:v>41806</c:v>
                </c:pt>
                <c:pt idx="90">
                  <c:v>41807</c:v>
                </c:pt>
                <c:pt idx="91">
                  <c:v>41808</c:v>
                </c:pt>
                <c:pt idx="92">
                  <c:v>41809</c:v>
                </c:pt>
                <c:pt idx="93">
                  <c:v>41810</c:v>
                </c:pt>
                <c:pt idx="94">
                  <c:v>41811</c:v>
                </c:pt>
                <c:pt idx="95">
                  <c:v>41812</c:v>
                </c:pt>
                <c:pt idx="96">
                  <c:v>41813</c:v>
                </c:pt>
                <c:pt idx="97">
                  <c:v>41814</c:v>
                </c:pt>
                <c:pt idx="98">
                  <c:v>41815</c:v>
                </c:pt>
                <c:pt idx="99">
                  <c:v>41816</c:v>
                </c:pt>
                <c:pt idx="100">
                  <c:v>41817</c:v>
                </c:pt>
                <c:pt idx="101">
                  <c:v>41818</c:v>
                </c:pt>
                <c:pt idx="102">
                  <c:v>41819</c:v>
                </c:pt>
                <c:pt idx="103">
                  <c:v>41820</c:v>
                </c:pt>
                <c:pt idx="104">
                  <c:v>41821</c:v>
                </c:pt>
                <c:pt idx="105">
                  <c:v>41822</c:v>
                </c:pt>
                <c:pt idx="106">
                  <c:v>41823</c:v>
                </c:pt>
                <c:pt idx="107">
                  <c:v>41824</c:v>
                </c:pt>
                <c:pt idx="108">
                  <c:v>41825</c:v>
                </c:pt>
                <c:pt idx="109">
                  <c:v>41826</c:v>
                </c:pt>
                <c:pt idx="110">
                  <c:v>41827</c:v>
                </c:pt>
                <c:pt idx="111">
                  <c:v>41828</c:v>
                </c:pt>
                <c:pt idx="112">
                  <c:v>41829</c:v>
                </c:pt>
                <c:pt idx="113">
                  <c:v>41830</c:v>
                </c:pt>
                <c:pt idx="114">
                  <c:v>41831</c:v>
                </c:pt>
                <c:pt idx="115">
                  <c:v>41832</c:v>
                </c:pt>
                <c:pt idx="116">
                  <c:v>41833</c:v>
                </c:pt>
                <c:pt idx="117">
                  <c:v>41834</c:v>
                </c:pt>
                <c:pt idx="118">
                  <c:v>41835</c:v>
                </c:pt>
                <c:pt idx="119">
                  <c:v>41836</c:v>
                </c:pt>
                <c:pt idx="120">
                  <c:v>41837</c:v>
                </c:pt>
                <c:pt idx="121">
                  <c:v>41838</c:v>
                </c:pt>
                <c:pt idx="122">
                  <c:v>41839</c:v>
                </c:pt>
                <c:pt idx="123">
                  <c:v>41840</c:v>
                </c:pt>
                <c:pt idx="124">
                  <c:v>41841</c:v>
                </c:pt>
                <c:pt idx="125">
                  <c:v>41842</c:v>
                </c:pt>
                <c:pt idx="126">
                  <c:v>41843</c:v>
                </c:pt>
                <c:pt idx="127">
                  <c:v>41844</c:v>
                </c:pt>
                <c:pt idx="128">
                  <c:v>41845</c:v>
                </c:pt>
                <c:pt idx="129">
                  <c:v>41846</c:v>
                </c:pt>
                <c:pt idx="130">
                  <c:v>41847</c:v>
                </c:pt>
                <c:pt idx="131">
                  <c:v>41848</c:v>
                </c:pt>
                <c:pt idx="132">
                  <c:v>41849</c:v>
                </c:pt>
                <c:pt idx="133">
                  <c:v>41850</c:v>
                </c:pt>
                <c:pt idx="134">
                  <c:v>41851</c:v>
                </c:pt>
                <c:pt idx="135">
                  <c:v>41852</c:v>
                </c:pt>
                <c:pt idx="136">
                  <c:v>41853</c:v>
                </c:pt>
                <c:pt idx="137">
                  <c:v>41854</c:v>
                </c:pt>
                <c:pt idx="138">
                  <c:v>41855</c:v>
                </c:pt>
                <c:pt idx="139">
                  <c:v>41856</c:v>
                </c:pt>
                <c:pt idx="140">
                  <c:v>41857</c:v>
                </c:pt>
                <c:pt idx="141">
                  <c:v>41858</c:v>
                </c:pt>
                <c:pt idx="142">
                  <c:v>41859</c:v>
                </c:pt>
                <c:pt idx="143">
                  <c:v>41860</c:v>
                </c:pt>
                <c:pt idx="144">
                  <c:v>41861</c:v>
                </c:pt>
                <c:pt idx="145">
                  <c:v>41862</c:v>
                </c:pt>
                <c:pt idx="146">
                  <c:v>41863</c:v>
                </c:pt>
                <c:pt idx="147">
                  <c:v>41864</c:v>
                </c:pt>
                <c:pt idx="148">
                  <c:v>41865</c:v>
                </c:pt>
                <c:pt idx="149">
                  <c:v>41866</c:v>
                </c:pt>
                <c:pt idx="150">
                  <c:v>41867</c:v>
                </c:pt>
                <c:pt idx="151">
                  <c:v>41868</c:v>
                </c:pt>
                <c:pt idx="152">
                  <c:v>41869</c:v>
                </c:pt>
                <c:pt idx="153">
                  <c:v>41870</c:v>
                </c:pt>
                <c:pt idx="154">
                  <c:v>41871</c:v>
                </c:pt>
                <c:pt idx="155">
                  <c:v>41872</c:v>
                </c:pt>
                <c:pt idx="156">
                  <c:v>41873</c:v>
                </c:pt>
                <c:pt idx="157">
                  <c:v>41874</c:v>
                </c:pt>
                <c:pt idx="158">
                  <c:v>41875</c:v>
                </c:pt>
                <c:pt idx="159">
                  <c:v>41876</c:v>
                </c:pt>
                <c:pt idx="160">
                  <c:v>41877</c:v>
                </c:pt>
                <c:pt idx="161">
                  <c:v>41878</c:v>
                </c:pt>
                <c:pt idx="162">
                  <c:v>41879</c:v>
                </c:pt>
                <c:pt idx="163">
                  <c:v>41880</c:v>
                </c:pt>
                <c:pt idx="164">
                  <c:v>41881</c:v>
                </c:pt>
                <c:pt idx="165">
                  <c:v>41882</c:v>
                </c:pt>
                <c:pt idx="166">
                  <c:v>41883</c:v>
                </c:pt>
                <c:pt idx="167">
                  <c:v>41884</c:v>
                </c:pt>
                <c:pt idx="168">
                  <c:v>41885</c:v>
                </c:pt>
                <c:pt idx="169">
                  <c:v>41886</c:v>
                </c:pt>
                <c:pt idx="170">
                  <c:v>41887</c:v>
                </c:pt>
                <c:pt idx="171">
                  <c:v>41888</c:v>
                </c:pt>
                <c:pt idx="172">
                  <c:v>41889</c:v>
                </c:pt>
                <c:pt idx="173">
                  <c:v>41890</c:v>
                </c:pt>
                <c:pt idx="174">
                  <c:v>41891</c:v>
                </c:pt>
                <c:pt idx="175">
                  <c:v>41892</c:v>
                </c:pt>
                <c:pt idx="176">
                  <c:v>41893</c:v>
                </c:pt>
                <c:pt idx="177">
                  <c:v>41894</c:v>
                </c:pt>
                <c:pt idx="178">
                  <c:v>41895</c:v>
                </c:pt>
                <c:pt idx="179">
                  <c:v>41896</c:v>
                </c:pt>
                <c:pt idx="180">
                  <c:v>41897</c:v>
                </c:pt>
                <c:pt idx="181">
                  <c:v>41898</c:v>
                </c:pt>
                <c:pt idx="182">
                  <c:v>41899</c:v>
                </c:pt>
                <c:pt idx="183">
                  <c:v>41900</c:v>
                </c:pt>
                <c:pt idx="184">
                  <c:v>41901</c:v>
                </c:pt>
                <c:pt idx="185">
                  <c:v>41902</c:v>
                </c:pt>
                <c:pt idx="186">
                  <c:v>41903</c:v>
                </c:pt>
                <c:pt idx="187">
                  <c:v>41904</c:v>
                </c:pt>
                <c:pt idx="188">
                  <c:v>41905</c:v>
                </c:pt>
                <c:pt idx="189">
                  <c:v>41906</c:v>
                </c:pt>
                <c:pt idx="190">
                  <c:v>41907</c:v>
                </c:pt>
                <c:pt idx="191">
                  <c:v>41908</c:v>
                </c:pt>
                <c:pt idx="192">
                  <c:v>41909</c:v>
                </c:pt>
                <c:pt idx="193">
                  <c:v>41910</c:v>
                </c:pt>
                <c:pt idx="194">
                  <c:v>41911</c:v>
                </c:pt>
                <c:pt idx="195">
                  <c:v>41912</c:v>
                </c:pt>
                <c:pt idx="196">
                  <c:v>41913</c:v>
                </c:pt>
                <c:pt idx="197">
                  <c:v>41914</c:v>
                </c:pt>
                <c:pt idx="198">
                  <c:v>41915</c:v>
                </c:pt>
                <c:pt idx="199">
                  <c:v>41916</c:v>
                </c:pt>
                <c:pt idx="200">
                  <c:v>41917</c:v>
                </c:pt>
                <c:pt idx="201">
                  <c:v>41918</c:v>
                </c:pt>
                <c:pt idx="202">
                  <c:v>41919</c:v>
                </c:pt>
                <c:pt idx="203">
                  <c:v>41920</c:v>
                </c:pt>
                <c:pt idx="204">
                  <c:v>41921</c:v>
                </c:pt>
                <c:pt idx="205">
                  <c:v>41922</c:v>
                </c:pt>
                <c:pt idx="206">
                  <c:v>41923</c:v>
                </c:pt>
                <c:pt idx="207">
                  <c:v>41924</c:v>
                </c:pt>
                <c:pt idx="208">
                  <c:v>41925</c:v>
                </c:pt>
                <c:pt idx="209">
                  <c:v>41926</c:v>
                </c:pt>
                <c:pt idx="210">
                  <c:v>41927</c:v>
                </c:pt>
                <c:pt idx="211">
                  <c:v>41928</c:v>
                </c:pt>
                <c:pt idx="212">
                  <c:v>41929</c:v>
                </c:pt>
                <c:pt idx="213">
                  <c:v>41930</c:v>
                </c:pt>
                <c:pt idx="214">
                  <c:v>41931</c:v>
                </c:pt>
                <c:pt idx="215">
                  <c:v>41932</c:v>
                </c:pt>
                <c:pt idx="216">
                  <c:v>41933</c:v>
                </c:pt>
                <c:pt idx="217">
                  <c:v>41934</c:v>
                </c:pt>
                <c:pt idx="218">
                  <c:v>41935</c:v>
                </c:pt>
                <c:pt idx="219">
                  <c:v>41936</c:v>
                </c:pt>
                <c:pt idx="220">
                  <c:v>41937</c:v>
                </c:pt>
                <c:pt idx="221">
                  <c:v>41938</c:v>
                </c:pt>
                <c:pt idx="222">
                  <c:v>41939</c:v>
                </c:pt>
                <c:pt idx="223">
                  <c:v>41940</c:v>
                </c:pt>
                <c:pt idx="224">
                  <c:v>41941</c:v>
                </c:pt>
                <c:pt idx="225">
                  <c:v>41942</c:v>
                </c:pt>
                <c:pt idx="226">
                  <c:v>41943</c:v>
                </c:pt>
                <c:pt idx="227">
                  <c:v>41944</c:v>
                </c:pt>
                <c:pt idx="228">
                  <c:v>41945</c:v>
                </c:pt>
                <c:pt idx="229">
                  <c:v>41946</c:v>
                </c:pt>
                <c:pt idx="230">
                  <c:v>41947</c:v>
                </c:pt>
                <c:pt idx="231">
                  <c:v>41948</c:v>
                </c:pt>
                <c:pt idx="232">
                  <c:v>41949</c:v>
                </c:pt>
                <c:pt idx="233">
                  <c:v>41950</c:v>
                </c:pt>
                <c:pt idx="234">
                  <c:v>41951</c:v>
                </c:pt>
                <c:pt idx="235">
                  <c:v>41952</c:v>
                </c:pt>
                <c:pt idx="236">
                  <c:v>41953</c:v>
                </c:pt>
                <c:pt idx="237">
                  <c:v>41954</c:v>
                </c:pt>
                <c:pt idx="238">
                  <c:v>41955</c:v>
                </c:pt>
                <c:pt idx="239">
                  <c:v>41956</c:v>
                </c:pt>
                <c:pt idx="240">
                  <c:v>41957</c:v>
                </c:pt>
                <c:pt idx="241">
                  <c:v>41958</c:v>
                </c:pt>
                <c:pt idx="242">
                  <c:v>41959</c:v>
                </c:pt>
                <c:pt idx="243">
                  <c:v>41960</c:v>
                </c:pt>
                <c:pt idx="244">
                  <c:v>41961</c:v>
                </c:pt>
                <c:pt idx="245">
                  <c:v>41962</c:v>
                </c:pt>
                <c:pt idx="246">
                  <c:v>41963</c:v>
                </c:pt>
                <c:pt idx="247">
                  <c:v>41964</c:v>
                </c:pt>
                <c:pt idx="248">
                  <c:v>41965</c:v>
                </c:pt>
                <c:pt idx="249">
                  <c:v>41966</c:v>
                </c:pt>
                <c:pt idx="250">
                  <c:v>41967</c:v>
                </c:pt>
                <c:pt idx="251">
                  <c:v>41968</c:v>
                </c:pt>
                <c:pt idx="252">
                  <c:v>41969</c:v>
                </c:pt>
                <c:pt idx="253">
                  <c:v>41970</c:v>
                </c:pt>
                <c:pt idx="254">
                  <c:v>41971</c:v>
                </c:pt>
                <c:pt idx="255">
                  <c:v>41972</c:v>
                </c:pt>
                <c:pt idx="256">
                  <c:v>41973</c:v>
                </c:pt>
                <c:pt idx="257">
                  <c:v>41974</c:v>
                </c:pt>
                <c:pt idx="258">
                  <c:v>41975</c:v>
                </c:pt>
                <c:pt idx="259">
                  <c:v>41976</c:v>
                </c:pt>
                <c:pt idx="260">
                  <c:v>41977</c:v>
                </c:pt>
                <c:pt idx="261">
                  <c:v>41978</c:v>
                </c:pt>
                <c:pt idx="262">
                  <c:v>41979</c:v>
                </c:pt>
                <c:pt idx="263">
                  <c:v>41980</c:v>
                </c:pt>
                <c:pt idx="264">
                  <c:v>41981</c:v>
                </c:pt>
                <c:pt idx="265">
                  <c:v>41982</c:v>
                </c:pt>
                <c:pt idx="266">
                  <c:v>41983</c:v>
                </c:pt>
                <c:pt idx="267">
                  <c:v>41984</c:v>
                </c:pt>
                <c:pt idx="268">
                  <c:v>41985</c:v>
                </c:pt>
                <c:pt idx="269">
                  <c:v>41986</c:v>
                </c:pt>
                <c:pt idx="270">
                  <c:v>41987</c:v>
                </c:pt>
                <c:pt idx="271">
                  <c:v>41988</c:v>
                </c:pt>
                <c:pt idx="272">
                  <c:v>41989</c:v>
                </c:pt>
                <c:pt idx="273">
                  <c:v>41990</c:v>
                </c:pt>
                <c:pt idx="274">
                  <c:v>41991</c:v>
                </c:pt>
                <c:pt idx="275">
                  <c:v>41992</c:v>
                </c:pt>
                <c:pt idx="276">
                  <c:v>41993</c:v>
                </c:pt>
                <c:pt idx="277">
                  <c:v>41994</c:v>
                </c:pt>
                <c:pt idx="278">
                  <c:v>41995</c:v>
                </c:pt>
                <c:pt idx="279">
                  <c:v>41996</c:v>
                </c:pt>
                <c:pt idx="280">
                  <c:v>41997</c:v>
                </c:pt>
                <c:pt idx="281">
                  <c:v>41998</c:v>
                </c:pt>
                <c:pt idx="282">
                  <c:v>41999</c:v>
                </c:pt>
                <c:pt idx="283">
                  <c:v>42000</c:v>
                </c:pt>
                <c:pt idx="284">
                  <c:v>42001</c:v>
                </c:pt>
                <c:pt idx="285">
                  <c:v>42002</c:v>
                </c:pt>
                <c:pt idx="286">
                  <c:v>42003</c:v>
                </c:pt>
                <c:pt idx="287">
                  <c:v>42004</c:v>
                </c:pt>
                <c:pt idx="288">
                  <c:v>42005</c:v>
                </c:pt>
                <c:pt idx="289">
                  <c:v>42006</c:v>
                </c:pt>
                <c:pt idx="290">
                  <c:v>42007</c:v>
                </c:pt>
                <c:pt idx="291">
                  <c:v>42008</c:v>
                </c:pt>
                <c:pt idx="292">
                  <c:v>42009</c:v>
                </c:pt>
                <c:pt idx="293">
                  <c:v>42010</c:v>
                </c:pt>
                <c:pt idx="294">
                  <c:v>42011</c:v>
                </c:pt>
                <c:pt idx="295">
                  <c:v>42012</c:v>
                </c:pt>
                <c:pt idx="296">
                  <c:v>42013</c:v>
                </c:pt>
                <c:pt idx="297">
                  <c:v>42014</c:v>
                </c:pt>
                <c:pt idx="298">
                  <c:v>42015</c:v>
                </c:pt>
                <c:pt idx="299">
                  <c:v>42016</c:v>
                </c:pt>
                <c:pt idx="300">
                  <c:v>42017</c:v>
                </c:pt>
                <c:pt idx="301">
                  <c:v>42018</c:v>
                </c:pt>
                <c:pt idx="302">
                  <c:v>42019</c:v>
                </c:pt>
                <c:pt idx="303">
                  <c:v>42020</c:v>
                </c:pt>
                <c:pt idx="304">
                  <c:v>42021</c:v>
                </c:pt>
                <c:pt idx="305">
                  <c:v>42022</c:v>
                </c:pt>
                <c:pt idx="306">
                  <c:v>42023</c:v>
                </c:pt>
                <c:pt idx="307">
                  <c:v>42024</c:v>
                </c:pt>
                <c:pt idx="308">
                  <c:v>42025</c:v>
                </c:pt>
                <c:pt idx="309">
                  <c:v>42026</c:v>
                </c:pt>
                <c:pt idx="310">
                  <c:v>42027</c:v>
                </c:pt>
                <c:pt idx="311">
                  <c:v>42028</c:v>
                </c:pt>
                <c:pt idx="312">
                  <c:v>42029</c:v>
                </c:pt>
                <c:pt idx="313">
                  <c:v>42030</c:v>
                </c:pt>
                <c:pt idx="314">
                  <c:v>42031</c:v>
                </c:pt>
                <c:pt idx="315">
                  <c:v>42032</c:v>
                </c:pt>
                <c:pt idx="316">
                  <c:v>42033</c:v>
                </c:pt>
                <c:pt idx="317">
                  <c:v>42034</c:v>
                </c:pt>
                <c:pt idx="318">
                  <c:v>42035</c:v>
                </c:pt>
                <c:pt idx="319">
                  <c:v>42036</c:v>
                </c:pt>
                <c:pt idx="320">
                  <c:v>42037</c:v>
                </c:pt>
                <c:pt idx="321">
                  <c:v>42038</c:v>
                </c:pt>
                <c:pt idx="322">
                  <c:v>42039</c:v>
                </c:pt>
                <c:pt idx="323">
                  <c:v>42040</c:v>
                </c:pt>
                <c:pt idx="324">
                  <c:v>42041</c:v>
                </c:pt>
                <c:pt idx="325">
                  <c:v>42042</c:v>
                </c:pt>
                <c:pt idx="326">
                  <c:v>42043</c:v>
                </c:pt>
                <c:pt idx="327">
                  <c:v>42044</c:v>
                </c:pt>
                <c:pt idx="328">
                  <c:v>42045</c:v>
                </c:pt>
                <c:pt idx="329">
                  <c:v>42046</c:v>
                </c:pt>
                <c:pt idx="330">
                  <c:v>42047</c:v>
                </c:pt>
                <c:pt idx="331">
                  <c:v>42048</c:v>
                </c:pt>
                <c:pt idx="332">
                  <c:v>42049</c:v>
                </c:pt>
                <c:pt idx="333">
                  <c:v>42050</c:v>
                </c:pt>
                <c:pt idx="334">
                  <c:v>42051</c:v>
                </c:pt>
                <c:pt idx="335">
                  <c:v>42052</c:v>
                </c:pt>
                <c:pt idx="336">
                  <c:v>42053</c:v>
                </c:pt>
                <c:pt idx="337">
                  <c:v>42054</c:v>
                </c:pt>
                <c:pt idx="338">
                  <c:v>42055</c:v>
                </c:pt>
                <c:pt idx="339">
                  <c:v>42056</c:v>
                </c:pt>
                <c:pt idx="340">
                  <c:v>42057</c:v>
                </c:pt>
                <c:pt idx="341">
                  <c:v>42058</c:v>
                </c:pt>
                <c:pt idx="342">
                  <c:v>42059</c:v>
                </c:pt>
                <c:pt idx="343">
                  <c:v>42060</c:v>
                </c:pt>
                <c:pt idx="344">
                  <c:v>42061</c:v>
                </c:pt>
                <c:pt idx="345">
                  <c:v>42062</c:v>
                </c:pt>
                <c:pt idx="346">
                  <c:v>42063</c:v>
                </c:pt>
                <c:pt idx="347">
                  <c:v>42064</c:v>
                </c:pt>
                <c:pt idx="348">
                  <c:v>42065</c:v>
                </c:pt>
                <c:pt idx="349">
                  <c:v>42066</c:v>
                </c:pt>
                <c:pt idx="350">
                  <c:v>42067</c:v>
                </c:pt>
                <c:pt idx="351">
                  <c:v>42068</c:v>
                </c:pt>
                <c:pt idx="352">
                  <c:v>42069</c:v>
                </c:pt>
                <c:pt idx="353">
                  <c:v>42070</c:v>
                </c:pt>
                <c:pt idx="354">
                  <c:v>42071</c:v>
                </c:pt>
                <c:pt idx="355">
                  <c:v>42072</c:v>
                </c:pt>
                <c:pt idx="356">
                  <c:v>42073</c:v>
                </c:pt>
                <c:pt idx="357">
                  <c:v>42074</c:v>
                </c:pt>
                <c:pt idx="358">
                  <c:v>42075</c:v>
                </c:pt>
                <c:pt idx="359">
                  <c:v>42076</c:v>
                </c:pt>
                <c:pt idx="360">
                  <c:v>42077</c:v>
                </c:pt>
                <c:pt idx="361">
                  <c:v>42078</c:v>
                </c:pt>
                <c:pt idx="362">
                  <c:v>42079</c:v>
                </c:pt>
                <c:pt idx="363">
                  <c:v>42080</c:v>
                </c:pt>
                <c:pt idx="364">
                  <c:v>42081</c:v>
                </c:pt>
                <c:pt idx="365">
                  <c:v>42082</c:v>
                </c:pt>
                <c:pt idx="366">
                  <c:v>42083</c:v>
                </c:pt>
                <c:pt idx="367">
                  <c:v>42084</c:v>
                </c:pt>
                <c:pt idx="368">
                  <c:v>42085</c:v>
                </c:pt>
                <c:pt idx="369">
                  <c:v>42086</c:v>
                </c:pt>
                <c:pt idx="370">
                  <c:v>42087</c:v>
                </c:pt>
                <c:pt idx="371">
                  <c:v>42088</c:v>
                </c:pt>
                <c:pt idx="372">
                  <c:v>42089</c:v>
                </c:pt>
                <c:pt idx="373">
                  <c:v>42090</c:v>
                </c:pt>
                <c:pt idx="374">
                  <c:v>42091</c:v>
                </c:pt>
                <c:pt idx="375">
                  <c:v>42092</c:v>
                </c:pt>
                <c:pt idx="376">
                  <c:v>42093</c:v>
                </c:pt>
                <c:pt idx="377">
                  <c:v>42094</c:v>
                </c:pt>
                <c:pt idx="378">
                  <c:v>42095</c:v>
                </c:pt>
                <c:pt idx="379">
                  <c:v>42096</c:v>
                </c:pt>
                <c:pt idx="380">
                  <c:v>42097</c:v>
                </c:pt>
                <c:pt idx="381">
                  <c:v>42098</c:v>
                </c:pt>
                <c:pt idx="382">
                  <c:v>42099</c:v>
                </c:pt>
                <c:pt idx="383">
                  <c:v>42100</c:v>
                </c:pt>
                <c:pt idx="384">
                  <c:v>42101</c:v>
                </c:pt>
                <c:pt idx="385">
                  <c:v>42102</c:v>
                </c:pt>
                <c:pt idx="386">
                  <c:v>42103</c:v>
                </c:pt>
                <c:pt idx="387">
                  <c:v>42104</c:v>
                </c:pt>
                <c:pt idx="388">
                  <c:v>42105</c:v>
                </c:pt>
                <c:pt idx="389">
                  <c:v>42106</c:v>
                </c:pt>
                <c:pt idx="390">
                  <c:v>42107</c:v>
                </c:pt>
                <c:pt idx="391">
                  <c:v>42108</c:v>
                </c:pt>
                <c:pt idx="392">
                  <c:v>42109</c:v>
                </c:pt>
                <c:pt idx="393">
                  <c:v>42110</c:v>
                </c:pt>
                <c:pt idx="394">
                  <c:v>42111</c:v>
                </c:pt>
                <c:pt idx="395">
                  <c:v>42112</c:v>
                </c:pt>
                <c:pt idx="396">
                  <c:v>42113</c:v>
                </c:pt>
                <c:pt idx="397">
                  <c:v>42114</c:v>
                </c:pt>
                <c:pt idx="398">
                  <c:v>42115</c:v>
                </c:pt>
                <c:pt idx="399">
                  <c:v>42116</c:v>
                </c:pt>
                <c:pt idx="400">
                  <c:v>42117</c:v>
                </c:pt>
                <c:pt idx="401">
                  <c:v>42118</c:v>
                </c:pt>
                <c:pt idx="402">
                  <c:v>42119</c:v>
                </c:pt>
                <c:pt idx="403">
                  <c:v>42120</c:v>
                </c:pt>
                <c:pt idx="404">
                  <c:v>42121</c:v>
                </c:pt>
                <c:pt idx="405">
                  <c:v>42122</c:v>
                </c:pt>
                <c:pt idx="406">
                  <c:v>42123</c:v>
                </c:pt>
                <c:pt idx="407">
                  <c:v>42124</c:v>
                </c:pt>
              </c:numCache>
            </c:numRef>
          </c:cat>
          <c:val>
            <c:numRef>
              <c:f>' Attributable'!$B$3:$B$410</c:f>
              <c:numCache>
                <c:formatCode>General</c:formatCode>
                <c:ptCount val="408"/>
                <c:pt idx="4">
                  <c:v>49</c:v>
                </c:pt>
                <c:pt idx="5">
                  <c:v>86</c:v>
                </c:pt>
                <c:pt idx="6">
                  <c:v>86</c:v>
                </c:pt>
                <c:pt idx="7">
                  <c:v>86</c:v>
                </c:pt>
                <c:pt idx="8">
                  <c:v>103</c:v>
                </c:pt>
                <c:pt idx="11">
                  <c:v>112</c:v>
                </c:pt>
                <c:pt idx="13">
                  <c:v>122</c:v>
                </c:pt>
                <c:pt idx="14">
                  <c:v>127</c:v>
                </c:pt>
                <c:pt idx="17">
                  <c:v>143</c:v>
                </c:pt>
                <c:pt idx="19">
                  <c:v>151</c:v>
                </c:pt>
                <c:pt idx="22">
                  <c:v>158</c:v>
                </c:pt>
                <c:pt idx="26">
                  <c:v>168</c:v>
                </c:pt>
                <c:pt idx="28">
                  <c:v>197</c:v>
                </c:pt>
                <c:pt idx="31">
                  <c:v>203</c:v>
                </c:pt>
                <c:pt idx="34">
                  <c:v>208</c:v>
                </c:pt>
                <c:pt idx="37">
                  <c:v>218</c:v>
                </c:pt>
                <c:pt idx="44">
                  <c:v>226</c:v>
                </c:pt>
                <c:pt idx="47">
                  <c:v>231</c:v>
                </c:pt>
                <c:pt idx="49">
                  <c:v>235</c:v>
                </c:pt>
                <c:pt idx="51">
                  <c:v>236</c:v>
                </c:pt>
                <c:pt idx="52">
                  <c:v>233</c:v>
                </c:pt>
                <c:pt idx="57">
                  <c:v>248</c:v>
                </c:pt>
                <c:pt idx="60">
                  <c:v>253</c:v>
                </c:pt>
                <c:pt idx="65">
                  <c:v>258</c:v>
                </c:pt>
                <c:pt idx="69">
                  <c:v>281</c:v>
                </c:pt>
                <c:pt idx="72">
                  <c:v>291</c:v>
                </c:pt>
                <c:pt idx="74">
                  <c:v>328</c:v>
                </c:pt>
                <c:pt idx="78">
                  <c:v>344</c:v>
                </c:pt>
                <c:pt idx="80">
                  <c:v>351</c:v>
                </c:pt>
                <c:pt idx="90">
                  <c:v>398</c:v>
                </c:pt>
                <c:pt idx="96">
                  <c:v>390</c:v>
                </c:pt>
                <c:pt idx="104">
                  <c:v>413</c:v>
                </c:pt>
                <c:pt idx="106">
                  <c:v>412</c:v>
                </c:pt>
                <c:pt idx="110">
                  <c:v>408</c:v>
                </c:pt>
                <c:pt idx="113">
                  <c:v>409</c:v>
                </c:pt>
                <c:pt idx="118">
                  <c:v>406</c:v>
                </c:pt>
                <c:pt idx="120">
                  <c:v>411</c:v>
                </c:pt>
                <c:pt idx="121">
                  <c:v>410</c:v>
                </c:pt>
                <c:pt idx="126">
                  <c:v>415</c:v>
                </c:pt>
                <c:pt idx="128">
                  <c:v>427</c:v>
                </c:pt>
                <c:pt idx="132">
                  <c:v>460</c:v>
                </c:pt>
                <c:pt idx="134">
                  <c:v>472</c:v>
                </c:pt>
                <c:pt idx="138">
                  <c:v>485</c:v>
                </c:pt>
                <c:pt idx="140">
                  <c:v>495</c:v>
                </c:pt>
                <c:pt idx="142">
                  <c:v>495</c:v>
                </c:pt>
                <c:pt idx="145">
                  <c:v>506</c:v>
                </c:pt>
                <c:pt idx="147">
                  <c:v>510</c:v>
                </c:pt>
                <c:pt idx="149">
                  <c:v>519</c:v>
                </c:pt>
                <c:pt idx="153">
                  <c:v>543</c:v>
                </c:pt>
                <c:pt idx="154">
                  <c:v>579</c:v>
                </c:pt>
                <c:pt idx="162">
                  <c:v>648</c:v>
                </c:pt>
                <c:pt idx="169">
                  <c:v>771</c:v>
                </c:pt>
                <c:pt idx="170">
                  <c:v>812</c:v>
                </c:pt>
                <c:pt idx="172">
                  <c:v>861</c:v>
                </c:pt>
                <c:pt idx="173">
                  <c:v>862</c:v>
                </c:pt>
                <c:pt idx="177">
                  <c:v>899</c:v>
                </c:pt>
                <c:pt idx="179">
                  <c:v>942</c:v>
                </c:pt>
                <c:pt idx="185">
                  <c:v>965</c:v>
                </c:pt>
                <c:pt idx="187">
                  <c:v>1008</c:v>
                </c:pt>
                <c:pt idx="189">
                  <c:v>1022</c:v>
                </c:pt>
                <c:pt idx="191">
                  <c:v>1074</c:v>
                </c:pt>
                <c:pt idx="196">
                  <c:v>1157</c:v>
                </c:pt>
                <c:pt idx="198">
                  <c:v>1199</c:v>
                </c:pt>
                <c:pt idx="203">
                  <c:v>1298</c:v>
                </c:pt>
                <c:pt idx="205">
                  <c:v>1350</c:v>
                </c:pt>
                <c:pt idx="210">
                  <c:v>1472</c:v>
                </c:pt>
                <c:pt idx="212">
                  <c:v>1519</c:v>
                </c:pt>
                <c:pt idx="217">
                  <c:v>1540</c:v>
                </c:pt>
                <c:pt idx="220">
                  <c:v>1553</c:v>
                </c:pt>
                <c:pt idx="224">
                  <c:v>1906</c:v>
                </c:pt>
                <c:pt idx="226">
                  <c:v>1667</c:v>
                </c:pt>
                <c:pt idx="231">
                  <c:v>1731</c:v>
                </c:pt>
                <c:pt idx="233">
                  <c:v>1760</c:v>
                </c:pt>
                <c:pt idx="238">
                  <c:v>1878</c:v>
                </c:pt>
                <c:pt idx="240">
                  <c:v>1919</c:v>
                </c:pt>
                <c:pt idx="245">
                  <c:v>1971</c:v>
                </c:pt>
                <c:pt idx="247">
                  <c:v>2047</c:v>
                </c:pt>
                <c:pt idx="252">
                  <c:v>2134</c:v>
                </c:pt>
                <c:pt idx="259">
                  <c:v>2164</c:v>
                </c:pt>
                <c:pt idx="266">
                  <c:v>2292</c:v>
                </c:pt>
                <c:pt idx="273">
                  <c:v>2416</c:v>
                </c:pt>
                <c:pt idx="280">
                  <c:v>2597</c:v>
                </c:pt>
                <c:pt idx="287">
                  <c:v>2707</c:v>
                </c:pt>
                <c:pt idx="294">
                  <c:v>2775</c:v>
                </c:pt>
                <c:pt idx="301">
                  <c:v>2806</c:v>
                </c:pt>
                <c:pt idx="308">
                  <c:v>2871</c:v>
                </c:pt>
                <c:pt idx="315">
                  <c:v>2917</c:v>
                </c:pt>
                <c:pt idx="322">
                  <c:v>2975</c:v>
                </c:pt>
                <c:pt idx="329">
                  <c:v>3044</c:v>
                </c:pt>
                <c:pt idx="336">
                  <c:v>3108</c:v>
                </c:pt>
                <c:pt idx="343">
                  <c:v>3155</c:v>
                </c:pt>
                <c:pt idx="350">
                  <c:v>3219</c:v>
                </c:pt>
                <c:pt idx="357">
                  <c:v>3285</c:v>
                </c:pt>
                <c:pt idx="364">
                  <c:v>3389</c:v>
                </c:pt>
                <c:pt idx="371">
                  <c:v>3429</c:v>
                </c:pt>
                <c:pt idx="378">
                  <c:v>3492</c:v>
                </c:pt>
                <c:pt idx="385">
                  <c:v>3515</c:v>
                </c:pt>
                <c:pt idx="392">
                  <c:v>3548</c:v>
                </c:pt>
                <c:pt idx="399">
                  <c:v>3565</c:v>
                </c:pt>
                <c:pt idx="403">
                  <c:v>3584</c:v>
                </c:pt>
              </c:numCache>
            </c:numRef>
          </c:val>
          <c:smooth val="0"/>
        </c:ser>
        <c:ser>
          <c:idx val="1"/>
          <c:order val="1"/>
          <c:tx>
            <c:strRef>
              <c:f>' Attributable'!$C$2</c:f>
              <c:strCache>
                <c:ptCount val="1"/>
                <c:pt idx="0">
                  <c:v>Deaths</c:v>
                </c:pt>
              </c:strCache>
            </c:strRef>
          </c:tx>
          <c:cat>
            <c:numRef>
              <c:f>' Attributable'!$A$3:$A$410</c:f>
              <c:numCache>
                <c:formatCode>m/d/yyyy</c:formatCode>
                <c:ptCount val="408"/>
                <c:pt idx="0">
                  <c:v>41717</c:v>
                </c:pt>
                <c:pt idx="1">
                  <c:v>41718</c:v>
                </c:pt>
                <c:pt idx="2">
                  <c:v>41719</c:v>
                </c:pt>
                <c:pt idx="3">
                  <c:v>41720</c:v>
                </c:pt>
                <c:pt idx="4">
                  <c:v>41721</c:v>
                </c:pt>
                <c:pt idx="5">
                  <c:v>41722</c:v>
                </c:pt>
                <c:pt idx="6">
                  <c:v>41723</c:v>
                </c:pt>
                <c:pt idx="7">
                  <c:v>41724</c:v>
                </c:pt>
                <c:pt idx="8">
                  <c:v>41725</c:v>
                </c:pt>
                <c:pt idx="9">
                  <c:v>41726</c:v>
                </c:pt>
                <c:pt idx="10">
                  <c:v>41727</c:v>
                </c:pt>
                <c:pt idx="11">
                  <c:v>41728</c:v>
                </c:pt>
                <c:pt idx="12">
                  <c:v>41729</c:v>
                </c:pt>
                <c:pt idx="13">
                  <c:v>41730</c:v>
                </c:pt>
                <c:pt idx="14">
                  <c:v>41731</c:v>
                </c:pt>
                <c:pt idx="15">
                  <c:v>41732</c:v>
                </c:pt>
                <c:pt idx="16">
                  <c:v>41733</c:v>
                </c:pt>
                <c:pt idx="17">
                  <c:v>41734</c:v>
                </c:pt>
                <c:pt idx="18">
                  <c:v>41735</c:v>
                </c:pt>
                <c:pt idx="19">
                  <c:v>41736</c:v>
                </c:pt>
                <c:pt idx="20">
                  <c:v>41737</c:v>
                </c:pt>
                <c:pt idx="21">
                  <c:v>41738</c:v>
                </c:pt>
                <c:pt idx="22">
                  <c:v>41739</c:v>
                </c:pt>
                <c:pt idx="23">
                  <c:v>41740</c:v>
                </c:pt>
                <c:pt idx="24">
                  <c:v>41741</c:v>
                </c:pt>
                <c:pt idx="25">
                  <c:v>41742</c:v>
                </c:pt>
                <c:pt idx="26">
                  <c:v>41743</c:v>
                </c:pt>
                <c:pt idx="27">
                  <c:v>41744</c:v>
                </c:pt>
                <c:pt idx="28">
                  <c:v>41745</c:v>
                </c:pt>
                <c:pt idx="29">
                  <c:v>41746</c:v>
                </c:pt>
                <c:pt idx="30">
                  <c:v>41747</c:v>
                </c:pt>
                <c:pt idx="31">
                  <c:v>41748</c:v>
                </c:pt>
                <c:pt idx="32">
                  <c:v>41749</c:v>
                </c:pt>
                <c:pt idx="33">
                  <c:v>41750</c:v>
                </c:pt>
                <c:pt idx="34">
                  <c:v>41751</c:v>
                </c:pt>
                <c:pt idx="35">
                  <c:v>41752</c:v>
                </c:pt>
                <c:pt idx="36">
                  <c:v>41753</c:v>
                </c:pt>
                <c:pt idx="37">
                  <c:v>41754</c:v>
                </c:pt>
                <c:pt idx="38">
                  <c:v>41755</c:v>
                </c:pt>
                <c:pt idx="39">
                  <c:v>41756</c:v>
                </c:pt>
                <c:pt idx="40">
                  <c:v>41757</c:v>
                </c:pt>
                <c:pt idx="41">
                  <c:v>41758</c:v>
                </c:pt>
                <c:pt idx="42">
                  <c:v>41759</c:v>
                </c:pt>
                <c:pt idx="43">
                  <c:v>41760</c:v>
                </c:pt>
                <c:pt idx="44">
                  <c:v>41761</c:v>
                </c:pt>
                <c:pt idx="45">
                  <c:v>41762</c:v>
                </c:pt>
                <c:pt idx="46">
                  <c:v>41763</c:v>
                </c:pt>
                <c:pt idx="47">
                  <c:v>41764</c:v>
                </c:pt>
                <c:pt idx="48">
                  <c:v>41765</c:v>
                </c:pt>
                <c:pt idx="49">
                  <c:v>41766</c:v>
                </c:pt>
                <c:pt idx="50">
                  <c:v>41767</c:v>
                </c:pt>
                <c:pt idx="51">
                  <c:v>41768</c:v>
                </c:pt>
                <c:pt idx="52">
                  <c:v>41769</c:v>
                </c:pt>
                <c:pt idx="53">
                  <c:v>41770</c:v>
                </c:pt>
                <c:pt idx="54">
                  <c:v>41771</c:v>
                </c:pt>
                <c:pt idx="55">
                  <c:v>41772</c:v>
                </c:pt>
                <c:pt idx="56">
                  <c:v>41773</c:v>
                </c:pt>
                <c:pt idx="57">
                  <c:v>41774</c:v>
                </c:pt>
                <c:pt idx="58">
                  <c:v>41775</c:v>
                </c:pt>
                <c:pt idx="59">
                  <c:v>41776</c:v>
                </c:pt>
                <c:pt idx="60">
                  <c:v>41777</c:v>
                </c:pt>
                <c:pt idx="61">
                  <c:v>41778</c:v>
                </c:pt>
                <c:pt idx="62">
                  <c:v>41779</c:v>
                </c:pt>
                <c:pt idx="63">
                  <c:v>41780</c:v>
                </c:pt>
                <c:pt idx="64">
                  <c:v>41781</c:v>
                </c:pt>
                <c:pt idx="65">
                  <c:v>41782</c:v>
                </c:pt>
                <c:pt idx="66">
                  <c:v>41783</c:v>
                </c:pt>
                <c:pt idx="67">
                  <c:v>41784</c:v>
                </c:pt>
                <c:pt idx="68">
                  <c:v>41785</c:v>
                </c:pt>
                <c:pt idx="69">
                  <c:v>41786</c:v>
                </c:pt>
                <c:pt idx="70">
                  <c:v>41787</c:v>
                </c:pt>
                <c:pt idx="71">
                  <c:v>41788</c:v>
                </c:pt>
                <c:pt idx="72">
                  <c:v>41789</c:v>
                </c:pt>
                <c:pt idx="73">
                  <c:v>41790</c:v>
                </c:pt>
                <c:pt idx="74">
                  <c:v>41791</c:v>
                </c:pt>
                <c:pt idx="75">
                  <c:v>41792</c:v>
                </c:pt>
                <c:pt idx="76">
                  <c:v>41793</c:v>
                </c:pt>
                <c:pt idx="77">
                  <c:v>41794</c:v>
                </c:pt>
                <c:pt idx="78">
                  <c:v>41795</c:v>
                </c:pt>
                <c:pt idx="79">
                  <c:v>41796</c:v>
                </c:pt>
                <c:pt idx="80">
                  <c:v>41797</c:v>
                </c:pt>
                <c:pt idx="81">
                  <c:v>41798</c:v>
                </c:pt>
                <c:pt idx="82">
                  <c:v>41799</c:v>
                </c:pt>
                <c:pt idx="83">
                  <c:v>41800</c:v>
                </c:pt>
                <c:pt idx="84">
                  <c:v>41801</c:v>
                </c:pt>
                <c:pt idx="85">
                  <c:v>41802</c:v>
                </c:pt>
                <c:pt idx="86">
                  <c:v>41803</c:v>
                </c:pt>
                <c:pt idx="87">
                  <c:v>41804</c:v>
                </c:pt>
                <c:pt idx="88">
                  <c:v>41805</c:v>
                </c:pt>
                <c:pt idx="89">
                  <c:v>41806</c:v>
                </c:pt>
                <c:pt idx="90">
                  <c:v>41807</c:v>
                </c:pt>
                <c:pt idx="91">
                  <c:v>41808</c:v>
                </c:pt>
                <c:pt idx="92">
                  <c:v>41809</c:v>
                </c:pt>
                <c:pt idx="93">
                  <c:v>41810</c:v>
                </c:pt>
                <c:pt idx="94">
                  <c:v>41811</c:v>
                </c:pt>
                <c:pt idx="95">
                  <c:v>41812</c:v>
                </c:pt>
                <c:pt idx="96">
                  <c:v>41813</c:v>
                </c:pt>
                <c:pt idx="97">
                  <c:v>41814</c:v>
                </c:pt>
                <c:pt idx="98">
                  <c:v>41815</c:v>
                </c:pt>
                <c:pt idx="99">
                  <c:v>41816</c:v>
                </c:pt>
                <c:pt idx="100">
                  <c:v>41817</c:v>
                </c:pt>
                <c:pt idx="101">
                  <c:v>41818</c:v>
                </c:pt>
                <c:pt idx="102">
                  <c:v>41819</c:v>
                </c:pt>
                <c:pt idx="103">
                  <c:v>41820</c:v>
                </c:pt>
                <c:pt idx="104">
                  <c:v>41821</c:v>
                </c:pt>
                <c:pt idx="105">
                  <c:v>41822</c:v>
                </c:pt>
                <c:pt idx="106">
                  <c:v>41823</c:v>
                </c:pt>
                <c:pt idx="107">
                  <c:v>41824</c:v>
                </c:pt>
                <c:pt idx="108">
                  <c:v>41825</c:v>
                </c:pt>
                <c:pt idx="109">
                  <c:v>41826</c:v>
                </c:pt>
                <c:pt idx="110">
                  <c:v>41827</c:v>
                </c:pt>
                <c:pt idx="111">
                  <c:v>41828</c:v>
                </c:pt>
                <c:pt idx="112">
                  <c:v>41829</c:v>
                </c:pt>
                <c:pt idx="113">
                  <c:v>41830</c:v>
                </c:pt>
                <c:pt idx="114">
                  <c:v>41831</c:v>
                </c:pt>
                <c:pt idx="115">
                  <c:v>41832</c:v>
                </c:pt>
                <c:pt idx="116">
                  <c:v>41833</c:v>
                </c:pt>
                <c:pt idx="117">
                  <c:v>41834</c:v>
                </c:pt>
                <c:pt idx="118">
                  <c:v>41835</c:v>
                </c:pt>
                <c:pt idx="119">
                  <c:v>41836</c:v>
                </c:pt>
                <c:pt idx="120">
                  <c:v>41837</c:v>
                </c:pt>
                <c:pt idx="121">
                  <c:v>41838</c:v>
                </c:pt>
                <c:pt idx="122">
                  <c:v>41839</c:v>
                </c:pt>
                <c:pt idx="123">
                  <c:v>41840</c:v>
                </c:pt>
                <c:pt idx="124">
                  <c:v>41841</c:v>
                </c:pt>
                <c:pt idx="125">
                  <c:v>41842</c:v>
                </c:pt>
                <c:pt idx="126">
                  <c:v>41843</c:v>
                </c:pt>
                <c:pt idx="127">
                  <c:v>41844</c:v>
                </c:pt>
                <c:pt idx="128">
                  <c:v>41845</c:v>
                </c:pt>
                <c:pt idx="129">
                  <c:v>41846</c:v>
                </c:pt>
                <c:pt idx="130">
                  <c:v>41847</c:v>
                </c:pt>
                <c:pt idx="131">
                  <c:v>41848</c:v>
                </c:pt>
                <c:pt idx="132">
                  <c:v>41849</c:v>
                </c:pt>
                <c:pt idx="133">
                  <c:v>41850</c:v>
                </c:pt>
                <c:pt idx="134">
                  <c:v>41851</c:v>
                </c:pt>
                <c:pt idx="135">
                  <c:v>41852</c:v>
                </c:pt>
                <c:pt idx="136">
                  <c:v>41853</c:v>
                </c:pt>
                <c:pt idx="137">
                  <c:v>41854</c:v>
                </c:pt>
                <c:pt idx="138">
                  <c:v>41855</c:v>
                </c:pt>
                <c:pt idx="139">
                  <c:v>41856</c:v>
                </c:pt>
                <c:pt idx="140">
                  <c:v>41857</c:v>
                </c:pt>
                <c:pt idx="141">
                  <c:v>41858</c:v>
                </c:pt>
                <c:pt idx="142">
                  <c:v>41859</c:v>
                </c:pt>
                <c:pt idx="143">
                  <c:v>41860</c:v>
                </c:pt>
                <c:pt idx="144">
                  <c:v>41861</c:v>
                </c:pt>
                <c:pt idx="145">
                  <c:v>41862</c:v>
                </c:pt>
                <c:pt idx="146">
                  <c:v>41863</c:v>
                </c:pt>
                <c:pt idx="147">
                  <c:v>41864</c:v>
                </c:pt>
                <c:pt idx="148">
                  <c:v>41865</c:v>
                </c:pt>
                <c:pt idx="149">
                  <c:v>41866</c:v>
                </c:pt>
                <c:pt idx="150">
                  <c:v>41867</c:v>
                </c:pt>
                <c:pt idx="151">
                  <c:v>41868</c:v>
                </c:pt>
                <c:pt idx="152">
                  <c:v>41869</c:v>
                </c:pt>
                <c:pt idx="153">
                  <c:v>41870</c:v>
                </c:pt>
                <c:pt idx="154">
                  <c:v>41871</c:v>
                </c:pt>
                <c:pt idx="155">
                  <c:v>41872</c:v>
                </c:pt>
                <c:pt idx="156">
                  <c:v>41873</c:v>
                </c:pt>
                <c:pt idx="157">
                  <c:v>41874</c:v>
                </c:pt>
                <c:pt idx="158">
                  <c:v>41875</c:v>
                </c:pt>
                <c:pt idx="159">
                  <c:v>41876</c:v>
                </c:pt>
                <c:pt idx="160">
                  <c:v>41877</c:v>
                </c:pt>
                <c:pt idx="161">
                  <c:v>41878</c:v>
                </c:pt>
                <c:pt idx="162">
                  <c:v>41879</c:v>
                </c:pt>
                <c:pt idx="163">
                  <c:v>41880</c:v>
                </c:pt>
                <c:pt idx="164">
                  <c:v>41881</c:v>
                </c:pt>
                <c:pt idx="165">
                  <c:v>41882</c:v>
                </c:pt>
                <c:pt idx="166">
                  <c:v>41883</c:v>
                </c:pt>
                <c:pt idx="167">
                  <c:v>41884</c:v>
                </c:pt>
                <c:pt idx="168">
                  <c:v>41885</c:v>
                </c:pt>
                <c:pt idx="169">
                  <c:v>41886</c:v>
                </c:pt>
                <c:pt idx="170">
                  <c:v>41887</c:v>
                </c:pt>
                <c:pt idx="171">
                  <c:v>41888</c:v>
                </c:pt>
                <c:pt idx="172">
                  <c:v>41889</c:v>
                </c:pt>
                <c:pt idx="173">
                  <c:v>41890</c:v>
                </c:pt>
                <c:pt idx="174">
                  <c:v>41891</c:v>
                </c:pt>
                <c:pt idx="175">
                  <c:v>41892</c:v>
                </c:pt>
                <c:pt idx="176">
                  <c:v>41893</c:v>
                </c:pt>
                <c:pt idx="177">
                  <c:v>41894</c:v>
                </c:pt>
                <c:pt idx="178">
                  <c:v>41895</c:v>
                </c:pt>
                <c:pt idx="179">
                  <c:v>41896</c:v>
                </c:pt>
                <c:pt idx="180">
                  <c:v>41897</c:v>
                </c:pt>
                <c:pt idx="181">
                  <c:v>41898</c:v>
                </c:pt>
                <c:pt idx="182">
                  <c:v>41899</c:v>
                </c:pt>
                <c:pt idx="183">
                  <c:v>41900</c:v>
                </c:pt>
                <c:pt idx="184">
                  <c:v>41901</c:v>
                </c:pt>
                <c:pt idx="185">
                  <c:v>41902</c:v>
                </c:pt>
                <c:pt idx="186">
                  <c:v>41903</c:v>
                </c:pt>
                <c:pt idx="187">
                  <c:v>41904</c:v>
                </c:pt>
                <c:pt idx="188">
                  <c:v>41905</c:v>
                </c:pt>
                <c:pt idx="189">
                  <c:v>41906</c:v>
                </c:pt>
                <c:pt idx="190">
                  <c:v>41907</c:v>
                </c:pt>
                <c:pt idx="191">
                  <c:v>41908</c:v>
                </c:pt>
                <c:pt idx="192">
                  <c:v>41909</c:v>
                </c:pt>
                <c:pt idx="193">
                  <c:v>41910</c:v>
                </c:pt>
                <c:pt idx="194">
                  <c:v>41911</c:v>
                </c:pt>
                <c:pt idx="195">
                  <c:v>41912</c:v>
                </c:pt>
                <c:pt idx="196">
                  <c:v>41913</c:v>
                </c:pt>
                <c:pt idx="197">
                  <c:v>41914</c:v>
                </c:pt>
                <c:pt idx="198">
                  <c:v>41915</c:v>
                </c:pt>
                <c:pt idx="199">
                  <c:v>41916</c:v>
                </c:pt>
                <c:pt idx="200">
                  <c:v>41917</c:v>
                </c:pt>
                <c:pt idx="201">
                  <c:v>41918</c:v>
                </c:pt>
                <c:pt idx="202">
                  <c:v>41919</c:v>
                </c:pt>
                <c:pt idx="203">
                  <c:v>41920</c:v>
                </c:pt>
                <c:pt idx="204">
                  <c:v>41921</c:v>
                </c:pt>
                <c:pt idx="205">
                  <c:v>41922</c:v>
                </c:pt>
                <c:pt idx="206">
                  <c:v>41923</c:v>
                </c:pt>
                <c:pt idx="207">
                  <c:v>41924</c:v>
                </c:pt>
                <c:pt idx="208">
                  <c:v>41925</c:v>
                </c:pt>
                <c:pt idx="209">
                  <c:v>41926</c:v>
                </c:pt>
                <c:pt idx="210">
                  <c:v>41927</c:v>
                </c:pt>
                <c:pt idx="211">
                  <c:v>41928</c:v>
                </c:pt>
                <c:pt idx="212">
                  <c:v>41929</c:v>
                </c:pt>
                <c:pt idx="213">
                  <c:v>41930</c:v>
                </c:pt>
                <c:pt idx="214">
                  <c:v>41931</c:v>
                </c:pt>
                <c:pt idx="215">
                  <c:v>41932</c:v>
                </c:pt>
                <c:pt idx="216">
                  <c:v>41933</c:v>
                </c:pt>
                <c:pt idx="217">
                  <c:v>41934</c:v>
                </c:pt>
                <c:pt idx="218">
                  <c:v>41935</c:v>
                </c:pt>
                <c:pt idx="219">
                  <c:v>41936</c:v>
                </c:pt>
                <c:pt idx="220">
                  <c:v>41937</c:v>
                </c:pt>
                <c:pt idx="221">
                  <c:v>41938</c:v>
                </c:pt>
                <c:pt idx="222">
                  <c:v>41939</c:v>
                </c:pt>
                <c:pt idx="223">
                  <c:v>41940</c:v>
                </c:pt>
                <c:pt idx="224">
                  <c:v>41941</c:v>
                </c:pt>
                <c:pt idx="225">
                  <c:v>41942</c:v>
                </c:pt>
                <c:pt idx="226">
                  <c:v>41943</c:v>
                </c:pt>
                <c:pt idx="227">
                  <c:v>41944</c:v>
                </c:pt>
                <c:pt idx="228">
                  <c:v>41945</c:v>
                </c:pt>
                <c:pt idx="229">
                  <c:v>41946</c:v>
                </c:pt>
                <c:pt idx="230">
                  <c:v>41947</c:v>
                </c:pt>
                <c:pt idx="231">
                  <c:v>41948</c:v>
                </c:pt>
                <c:pt idx="232">
                  <c:v>41949</c:v>
                </c:pt>
                <c:pt idx="233">
                  <c:v>41950</c:v>
                </c:pt>
                <c:pt idx="234">
                  <c:v>41951</c:v>
                </c:pt>
                <c:pt idx="235">
                  <c:v>41952</c:v>
                </c:pt>
                <c:pt idx="236">
                  <c:v>41953</c:v>
                </c:pt>
                <c:pt idx="237">
                  <c:v>41954</c:v>
                </c:pt>
                <c:pt idx="238">
                  <c:v>41955</c:v>
                </c:pt>
                <c:pt idx="239">
                  <c:v>41956</c:v>
                </c:pt>
                <c:pt idx="240">
                  <c:v>41957</c:v>
                </c:pt>
                <c:pt idx="241">
                  <c:v>41958</c:v>
                </c:pt>
                <c:pt idx="242">
                  <c:v>41959</c:v>
                </c:pt>
                <c:pt idx="243">
                  <c:v>41960</c:v>
                </c:pt>
                <c:pt idx="244">
                  <c:v>41961</c:v>
                </c:pt>
                <c:pt idx="245">
                  <c:v>41962</c:v>
                </c:pt>
                <c:pt idx="246">
                  <c:v>41963</c:v>
                </c:pt>
                <c:pt idx="247">
                  <c:v>41964</c:v>
                </c:pt>
                <c:pt idx="248">
                  <c:v>41965</c:v>
                </c:pt>
                <c:pt idx="249">
                  <c:v>41966</c:v>
                </c:pt>
                <c:pt idx="250">
                  <c:v>41967</c:v>
                </c:pt>
                <c:pt idx="251">
                  <c:v>41968</c:v>
                </c:pt>
                <c:pt idx="252">
                  <c:v>41969</c:v>
                </c:pt>
                <c:pt idx="253">
                  <c:v>41970</c:v>
                </c:pt>
                <c:pt idx="254">
                  <c:v>41971</c:v>
                </c:pt>
                <c:pt idx="255">
                  <c:v>41972</c:v>
                </c:pt>
                <c:pt idx="256">
                  <c:v>41973</c:v>
                </c:pt>
                <c:pt idx="257">
                  <c:v>41974</c:v>
                </c:pt>
                <c:pt idx="258">
                  <c:v>41975</c:v>
                </c:pt>
                <c:pt idx="259">
                  <c:v>41976</c:v>
                </c:pt>
                <c:pt idx="260">
                  <c:v>41977</c:v>
                </c:pt>
                <c:pt idx="261">
                  <c:v>41978</c:v>
                </c:pt>
                <c:pt idx="262">
                  <c:v>41979</c:v>
                </c:pt>
                <c:pt idx="263">
                  <c:v>41980</c:v>
                </c:pt>
                <c:pt idx="264">
                  <c:v>41981</c:v>
                </c:pt>
                <c:pt idx="265">
                  <c:v>41982</c:v>
                </c:pt>
                <c:pt idx="266">
                  <c:v>41983</c:v>
                </c:pt>
                <c:pt idx="267">
                  <c:v>41984</c:v>
                </c:pt>
                <c:pt idx="268">
                  <c:v>41985</c:v>
                </c:pt>
                <c:pt idx="269">
                  <c:v>41986</c:v>
                </c:pt>
                <c:pt idx="270">
                  <c:v>41987</c:v>
                </c:pt>
                <c:pt idx="271">
                  <c:v>41988</c:v>
                </c:pt>
                <c:pt idx="272">
                  <c:v>41989</c:v>
                </c:pt>
                <c:pt idx="273">
                  <c:v>41990</c:v>
                </c:pt>
                <c:pt idx="274">
                  <c:v>41991</c:v>
                </c:pt>
                <c:pt idx="275">
                  <c:v>41992</c:v>
                </c:pt>
                <c:pt idx="276">
                  <c:v>41993</c:v>
                </c:pt>
                <c:pt idx="277">
                  <c:v>41994</c:v>
                </c:pt>
                <c:pt idx="278">
                  <c:v>41995</c:v>
                </c:pt>
                <c:pt idx="279">
                  <c:v>41996</c:v>
                </c:pt>
                <c:pt idx="280">
                  <c:v>41997</c:v>
                </c:pt>
                <c:pt idx="281">
                  <c:v>41998</c:v>
                </c:pt>
                <c:pt idx="282">
                  <c:v>41999</c:v>
                </c:pt>
                <c:pt idx="283">
                  <c:v>42000</c:v>
                </c:pt>
                <c:pt idx="284">
                  <c:v>42001</c:v>
                </c:pt>
                <c:pt idx="285">
                  <c:v>42002</c:v>
                </c:pt>
                <c:pt idx="286">
                  <c:v>42003</c:v>
                </c:pt>
                <c:pt idx="287">
                  <c:v>42004</c:v>
                </c:pt>
                <c:pt idx="288">
                  <c:v>42005</c:v>
                </c:pt>
                <c:pt idx="289">
                  <c:v>42006</c:v>
                </c:pt>
                <c:pt idx="290">
                  <c:v>42007</c:v>
                </c:pt>
                <c:pt idx="291">
                  <c:v>42008</c:v>
                </c:pt>
                <c:pt idx="292">
                  <c:v>42009</c:v>
                </c:pt>
                <c:pt idx="293">
                  <c:v>42010</c:v>
                </c:pt>
                <c:pt idx="294">
                  <c:v>42011</c:v>
                </c:pt>
                <c:pt idx="295">
                  <c:v>42012</c:v>
                </c:pt>
                <c:pt idx="296">
                  <c:v>42013</c:v>
                </c:pt>
                <c:pt idx="297">
                  <c:v>42014</c:v>
                </c:pt>
                <c:pt idx="298">
                  <c:v>42015</c:v>
                </c:pt>
                <c:pt idx="299">
                  <c:v>42016</c:v>
                </c:pt>
                <c:pt idx="300">
                  <c:v>42017</c:v>
                </c:pt>
                <c:pt idx="301">
                  <c:v>42018</c:v>
                </c:pt>
                <c:pt idx="302">
                  <c:v>42019</c:v>
                </c:pt>
                <c:pt idx="303">
                  <c:v>42020</c:v>
                </c:pt>
                <c:pt idx="304">
                  <c:v>42021</c:v>
                </c:pt>
                <c:pt idx="305">
                  <c:v>42022</c:v>
                </c:pt>
                <c:pt idx="306">
                  <c:v>42023</c:v>
                </c:pt>
                <c:pt idx="307">
                  <c:v>42024</c:v>
                </c:pt>
                <c:pt idx="308">
                  <c:v>42025</c:v>
                </c:pt>
                <c:pt idx="309">
                  <c:v>42026</c:v>
                </c:pt>
                <c:pt idx="310">
                  <c:v>42027</c:v>
                </c:pt>
                <c:pt idx="311">
                  <c:v>42028</c:v>
                </c:pt>
                <c:pt idx="312">
                  <c:v>42029</c:v>
                </c:pt>
                <c:pt idx="313">
                  <c:v>42030</c:v>
                </c:pt>
                <c:pt idx="314">
                  <c:v>42031</c:v>
                </c:pt>
                <c:pt idx="315">
                  <c:v>42032</c:v>
                </c:pt>
                <c:pt idx="316">
                  <c:v>42033</c:v>
                </c:pt>
                <c:pt idx="317">
                  <c:v>42034</c:v>
                </c:pt>
                <c:pt idx="318">
                  <c:v>42035</c:v>
                </c:pt>
                <c:pt idx="319">
                  <c:v>42036</c:v>
                </c:pt>
                <c:pt idx="320">
                  <c:v>42037</c:v>
                </c:pt>
                <c:pt idx="321">
                  <c:v>42038</c:v>
                </c:pt>
                <c:pt idx="322">
                  <c:v>42039</c:v>
                </c:pt>
                <c:pt idx="323">
                  <c:v>42040</c:v>
                </c:pt>
                <c:pt idx="324">
                  <c:v>42041</c:v>
                </c:pt>
                <c:pt idx="325">
                  <c:v>42042</c:v>
                </c:pt>
                <c:pt idx="326">
                  <c:v>42043</c:v>
                </c:pt>
                <c:pt idx="327">
                  <c:v>42044</c:v>
                </c:pt>
                <c:pt idx="328">
                  <c:v>42045</c:v>
                </c:pt>
                <c:pt idx="329">
                  <c:v>42046</c:v>
                </c:pt>
                <c:pt idx="330">
                  <c:v>42047</c:v>
                </c:pt>
                <c:pt idx="331">
                  <c:v>42048</c:v>
                </c:pt>
                <c:pt idx="332">
                  <c:v>42049</c:v>
                </c:pt>
                <c:pt idx="333">
                  <c:v>42050</c:v>
                </c:pt>
                <c:pt idx="334">
                  <c:v>42051</c:v>
                </c:pt>
                <c:pt idx="335">
                  <c:v>42052</c:v>
                </c:pt>
                <c:pt idx="336">
                  <c:v>42053</c:v>
                </c:pt>
                <c:pt idx="337">
                  <c:v>42054</c:v>
                </c:pt>
                <c:pt idx="338">
                  <c:v>42055</c:v>
                </c:pt>
                <c:pt idx="339">
                  <c:v>42056</c:v>
                </c:pt>
                <c:pt idx="340">
                  <c:v>42057</c:v>
                </c:pt>
                <c:pt idx="341">
                  <c:v>42058</c:v>
                </c:pt>
                <c:pt idx="342">
                  <c:v>42059</c:v>
                </c:pt>
                <c:pt idx="343">
                  <c:v>42060</c:v>
                </c:pt>
                <c:pt idx="344">
                  <c:v>42061</c:v>
                </c:pt>
                <c:pt idx="345">
                  <c:v>42062</c:v>
                </c:pt>
                <c:pt idx="346">
                  <c:v>42063</c:v>
                </c:pt>
                <c:pt idx="347">
                  <c:v>42064</c:v>
                </c:pt>
                <c:pt idx="348">
                  <c:v>42065</c:v>
                </c:pt>
                <c:pt idx="349">
                  <c:v>42066</c:v>
                </c:pt>
                <c:pt idx="350">
                  <c:v>42067</c:v>
                </c:pt>
                <c:pt idx="351">
                  <c:v>42068</c:v>
                </c:pt>
                <c:pt idx="352">
                  <c:v>42069</c:v>
                </c:pt>
                <c:pt idx="353">
                  <c:v>42070</c:v>
                </c:pt>
                <c:pt idx="354">
                  <c:v>42071</c:v>
                </c:pt>
                <c:pt idx="355">
                  <c:v>42072</c:v>
                </c:pt>
                <c:pt idx="356">
                  <c:v>42073</c:v>
                </c:pt>
                <c:pt idx="357">
                  <c:v>42074</c:v>
                </c:pt>
                <c:pt idx="358">
                  <c:v>42075</c:v>
                </c:pt>
                <c:pt idx="359">
                  <c:v>42076</c:v>
                </c:pt>
                <c:pt idx="360">
                  <c:v>42077</c:v>
                </c:pt>
                <c:pt idx="361">
                  <c:v>42078</c:v>
                </c:pt>
                <c:pt idx="362">
                  <c:v>42079</c:v>
                </c:pt>
                <c:pt idx="363">
                  <c:v>42080</c:v>
                </c:pt>
                <c:pt idx="364">
                  <c:v>42081</c:v>
                </c:pt>
                <c:pt idx="365">
                  <c:v>42082</c:v>
                </c:pt>
                <c:pt idx="366">
                  <c:v>42083</c:v>
                </c:pt>
                <c:pt idx="367">
                  <c:v>42084</c:v>
                </c:pt>
                <c:pt idx="368">
                  <c:v>42085</c:v>
                </c:pt>
                <c:pt idx="369">
                  <c:v>42086</c:v>
                </c:pt>
                <c:pt idx="370">
                  <c:v>42087</c:v>
                </c:pt>
                <c:pt idx="371">
                  <c:v>42088</c:v>
                </c:pt>
                <c:pt idx="372">
                  <c:v>42089</c:v>
                </c:pt>
                <c:pt idx="373">
                  <c:v>42090</c:v>
                </c:pt>
                <c:pt idx="374">
                  <c:v>42091</c:v>
                </c:pt>
                <c:pt idx="375">
                  <c:v>42092</c:v>
                </c:pt>
                <c:pt idx="376">
                  <c:v>42093</c:v>
                </c:pt>
                <c:pt idx="377">
                  <c:v>42094</c:v>
                </c:pt>
                <c:pt idx="378">
                  <c:v>42095</c:v>
                </c:pt>
                <c:pt idx="379">
                  <c:v>42096</c:v>
                </c:pt>
                <c:pt idx="380">
                  <c:v>42097</c:v>
                </c:pt>
                <c:pt idx="381">
                  <c:v>42098</c:v>
                </c:pt>
                <c:pt idx="382">
                  <c:v>42099</c:v>
                </c:pt>
                <c:pt idx="383">
                  <c:v>42100</c:v>
                </c:pt>
                <c:pt idx="384">
                  <c:v>42101</c:v>
                </c:pt>
                <c:pt idx="385">
                  <c:v>42102</c:v>
                </c:pt>
                <c:pt idx="386">
                  <c:v>42103</c:v>
                </c:pt>
                <c:pt idx="387">
                  <c:v>42104</c:v>
                </c:pt>
                <c:pt idx="388">
                  <c:v>42105</c:v>
                </c:pt>
                <c:pt idx="389">
                  <c:v>42106</c:v>
                </c:pt>
                <c:pt idx="390">
                  <c:v>42107</c:v>
                </c:pt>
                <c:pt idx="391">
                  <c:v>42108</c:v>
                </c:pt>
                <c:pt idx="392">
                  <c:v>42109</c:v>
                </c:pt>
                <c:pt idx="393">
                  <c:v>42110</c:v>
                </c:pt>
                <c:pt idx="394">
                  <c:v>42111</c:v>
                </c:pt>
                <c:pt idx="395">
                  <c:v>42112</c:v>
                </c:pt>
                <c:pt idx="396">
                  <c:v>42113</c:v>
                </c:pt>
                <c:pt idx="397">
                  <c:v>42114</c:v>
                </c:pt>
                <c:pt idx="398">
                  <c:v>42115</c:v>
                </c:pt>
                <c:pt idx="399">
                  <c:v>42116</c:v>
                </c:pt>
                <c:pt idx="400">
                  <c:v>42117</c:v>
                </c:pt>
                <c:pt idx="401">
                  <c:v>42118</c:v>
                </c:pt>
                <c:pt idx="402">
                  <c:v>42119</c:v>
                </c:pt>
                <c:pt idx="403">
                  <c:v>42120</c:v>
                </c:pt>
                <c:pt idx="404">
                  <c:v>42121</c:v>
                </c:pt>
                <c:pt idx="405">
                  <c:v>42122</c:v>
                </c:pt>
                <c:pt idx="406">
                  <c:v>42123</c:v>
                </c:pt>
                <c:pt idx="407">
                  <c:v>42124</c:v>
                </c:pt>
              </c:numCache>
            </c:numRef>
          </c:cat>
          <c:val>
            <c:numRef>
              <c:f>' Attributable'!$C$3:$C$410</c:f>
              <c:numCache>
                <c:formatCode>General</c:formatCode>
                <c:ptCount val="408"/>
                <c:pt idx="4">
                  <c:v>29</c:v>
                </c:pt>
                <c:pt idx="5">
                  <c:v>59</c:v>
                </c:pt>
                <c:pt idx="6">
                  <c:v>60</c:v>
                </c:pt>
                <c:pt idx="7">
                  <c:v>62</c:v>
                </c:pt>
                <c:pt idx="8">
                  <c:v>66</c:v>
                </c:pt>
                <c:pt idx="11">
                  <c:v>70</c:v>
                </c:pt>
                <c:pt idx="13">
                  <c:v>80</c:v>
                </c:pt>
                <c:pt idx="14">
                  <c:v>83</c:v>
                </c:pt>
                <c:pt idx="17">
                  <c:v>86</c:v>
                </c:pt>
                <c:pt idx="19">
                  <c:v>95</c:v>
                </c:pt>
                <c:pt idx="22">
                  <c:v>101</c:v>
                </c:pt>
                <c:pt idx="26">
                  <c:v>108</c:v>
                </c:pt>
                <c:pt idx="28">
                  <c:v>122</c:v>
                </c:pt>
                <c:pt idx="31">
                  <c:v>129</c:v>
                </c:pt>
                <c:pt idx="34">
                  <c:v>136</c:v>
                </c:pt>
                <c:pt idx="37">
                  <c:v>141</c:v>
                </c:pt>
                <c:pt idx="44">
                  <c:v>149</c:v>
                </c:pt>
                <c:pt idx="47">
                  <c:v>155</c:v>
                </c:pt>
                <c:pt idx="49">
                  <c:v>157</c:v>
                </c:pt>
                <c:pt idx="51">
                  <c:v>158</c:v>
                </c:pt>
                <c:pt idx="52">
                  <c:v>157</c:v>
                </c:pt>
                <c:pt idx="57">
                  <c:v>171</c:v>
                </c:pt>
                <c:pt idx="60">
                  <c:v>176</c:v>
                </c:pt>
                <c:pt idx="65">
                  <c:v>174</c:v>
                </c:pt>
                <c:pt idx="69">
                  <c:v>186</c:v>
                </c:pt>
                <c:pt idx="72">
                  <c:v>193</c:v>
                </c:pt>
                <c:pt idx="74">
                  <c:v>208</c:v>
                </c:pt>
                <c:pt idx="78">
                  <c:v>215</c:v>
                </c:pt>
                <c:pt idx="80">
                  <c:v>226</c:v>
                </c:pt>
                <c:pt idx="90">
                  <c:v>264</c:v>
                </c:pt>
                <c:pt idx="96">
                  <c:v>270</c:v>
                </c:pt>
                <c:pt idx="104">
                  <c:v>303</c:v>
                </c:pt>
                <c:pt idx="106">
                  <c:v>305</c:v>
                </c:pt>
                <c:pt idx="110">
                  <c:v>307</c:v>
                </c:pt>
                <c:pt idx="113">
                  <c:v>309</c:v>
                </c:pt>
                <c:pt idx="118">
                  <c:v>304</c:v>
                </c:pt>
                <c:pt idx="120">
                  <c:v>310</c:v>
                </c:pt>
                <c:pt idx="121">
                  <c:v>310</c:v>
                </c:pt>
                <c:pt idx="126">
                  <c:v>314</c:v>
                </c:pt>
                <c:pt idx="128">
                  <c:v>319</c:v>
                </c:pt>
                <c:pt idx="132">
                  <c:v>339</c:v>
                </c:pt>
                <c:pt idx="134">
                  <c:v>346</c:v>
                </c:pt>
                <c:pt idx="138">
                  <c:v>358</c:v>
                </c:pt>
                <c:pt idx="140">
                  <c:v>363</c:v>
                </c:pt>
                <c:pt idx="142">
                  <c:v>367</c:v>
                </c:pt>
                <c:pt idx="145">
                  <c:v>373</c:v>
                </c:pt>
                <c:pt idx="147">
                  <c:v>377</c:v>
                </c:pt>
                <c:pt idx="149">
                  <c:v>380</c:v>
                </c:pt>
                <c:pt idx="153">
                  <c:v>394</c:v>
                </c:pt>
                <c:pt idx="154">
                  <c:v>396</c:v>
                </c:pt>
                <c:pt idx="162">
                  <c:v>430</c:v>
                </c:pt>
                <c:pt idx="169">
                  <c:v>494</c:v>
                </c:pt>
                <c:pt idx="170">
                  <c:v>517</c:v>
                </c:pt>
                <c:pt idx="172">
                  <c:v>557</c:v>
                </c:pt>
                <c:pt idx="173">
                  <c:v>555</c:v>
                </c:pt>
                <c:pt idx="177">
                  <c:v>568</c:v>
                </c:pt>
                <c:pt idx="179">
                  <c:v>601</c:v>
                </c:pt>
                <c:pt idx="185">
                  <c:v>623</c:v>
                </c:pt>
                <c:pt idx="187">
                  <c:v>632</c:v>
                </c:pt>
                <c:pt idx="189">
                  <c:v>635</c:v>
                </c:pt>
                <c:pt idx="191">
                  <c:v>648</c:v>
                </c:pt>
                <c:pt idx="196">
                  <c:v>710</c:v>
                </c:pt>
                <c:pt idx="198">
                  <c:v>739</c:v>
                </c:pt>
                <c:pt idx="203">
                  <c:v>768</c:v>
                </c:pt>
                <c:pt idx="205">
                  <c:v>778</c:v>
                </c:pt>
                <c:pt idx="210">
                  <c:v>843</c:v>
                </c:pt>
                <c:pt idx="212">
                  <c:v>862</c:v>
                </c:pt>
                <c:pt idx="217">
                  <c:v>904</c:v>
                </c:pt>
                <c:pt idx="220">
                  <c:v>926</c:v>
                </c:pt>
                <c:pt idx="224">
                  <c:v>997</c:v>
                </c:pt>
                <c:pt idx="226">
                  <c:v>1018</c:v>
                </c:pt>
                <c:pt idx="231">
                  <c:v>1041</c:v>
                </c:pt>
                <c:pt idx="233">
                  <c:v>1054</c:v>
                </c:pt>
                <c:pt idx="238">
                  <c:v>1142</c:v>
                </c:pt>
                <c:pt idx="240">
                  <c:v>1166</c:v>
                </c:pt>
                <c:pt idx="245">
                  <c:v>1192</c:v>
                </c:pt>
                <c:pt idx="247">
                  <c:v>1214</c:v>
                </c:pt>
                <c:pt idx="252">
                  <c:v>1260</c:v>
                </c:pt>
                <c:pt idx="259">
                  <c:v>1327</c:v>
                </c:pt>
                <c:pt idx="266">
                  <c:v>1428</c:v>
                </c:pt>
                <c:pt idx="273">
                  <c:v>1525</c:v>
                </c:pt>
                <c:pt idx="280">
                  <c:v>1607</c:v>
                </c:pt>
                <c:pt idx="287">
                  <c:v>1709</c:v>
                </c:pt>
                <c:pt idx="294">
                  <c:v>1781</c:v>
                </c:pt>
                <c:pt idx="301">
                  <c:v>1814</c:v>
                </c:pt>
                <c:pt idx="308">
                  <c:v>1876</c:v>
                </c:pt>
                <c:pt idx="315">
                  <c:v>1910</c:v>
                </c:pt>
                <c:pt idx="322">
                  <c:v>1944</c:v>
                </c:pt>
                <c:pt idx="329">
                  <c:v>1995</c:v>
                </c:pt>
                <c:pt idx="336">
                  <c:v>2057</c:v>
                </c:pt>
                <c:pt idx="343">
                  <c:v>2091</c:v>
                </c:pt>
                <c:pt idx="350">
                  <c:v>2129</c:v>
                </c:pt>
                <c:pt idx="357">
                  <c:v>2170</c:v>
                </c:pt>
                <c:pt idx="364">
                  <c:v>2224</c:v>
                </c:pt>
                <c:pt idx="371">
                  <c:v>2263</c:v>
                </c:pt>
                <c:pt idx="378">
                  <c:v>2314</c:v>
                </c:pt>
                <c:pt idx="385">
                  <c:v>2333</c:v>
                </c:pt>
                <c:pt idx="392">
                  <c:v>2346</c:v>
                </c:pt>
                <c:pt idx="399">
                  <c:v>2358</c:v>
                </c:pt>
                <c:pt idx="403">
                  <c:v>2377</c:v>
                </c:pt>
              </c:numCache>
            </c:numRef>
          </c:val>
          <c:smooth val="0"/>
        </c:ser>
        <c:dLbls>
          <c:showLegendKey val="0"/>
          <c:showVal val="0"/>
          <c:showCatName val="0"/>
          <c:showSerName val="0"/>
          <c:showPercent val="0"/>
          <c:showBubbleSize val="0"/>
        </c:dLbls>
        <c:marker val="1"/>
        <c:smooth val="0"/>
        <c:axId val="99804672"/>
        <c:axId val="99806592"/>
      </c:lineChart>
      <c:dateAx>
        <c:axId val="99804672"/>
        <c:scaling>
          <c:orientation val="minMax"/>
          <c:min val="41713"/>
        </c:scaling>
        <c:delete val="0"/>
        <c:axPos val="b"/>
        <c:title>
          <c:tx>
            <c:rich>
              <a:bodyPr/>
              <a:lstStyle/>
              <a:p>
                <a:pPr>
                  <a:defRPr sz="1200" b="0"/>
                </a:pPr>
                <a:r>
                  <a:rPr lang="en-US" sz="1200" b="0"/>
                  <a:t>Date</a:t>
                </a:r>
                <a:endParaRPr lang="ja-JP" sz="1200" b="0"/>
              </a:p>
            </c:rich>
          </c:tx>
          <c:layout/>
          <c:overlay val="0"/>
        </c:title>
        <c:numFmt formatCode="m/d/yyyy" sourceLinked="1"/>
        <c:majorTickMark val="none"/>
        <c:minorTickMark val="none"/>
        <c:tickLblPos val="nextTo"/>
        <c:crossAx val="99806592"/>
        <c:crosses val="autoZero"/>
        <c:auto val="1"/>
        <c:lblOffset val="100"/>
        <c:baseTimeUnit val="days"/>
      </c:dateAx>
      <c:valAx>
        <c:axId val="99806592"/>
        <c:scaling>
          <c:orientation val="minMax"/>
        </c:scaling>
        <c:delete val="0"/>
        <c:axPos val="l"/>
        <c:title>
          <c:tx>
            <c:rich>
              <a:bodyPr/>
              <a:lstStyle/>
              <a:p>
                <a:pPr>
                  <a:defRPr sz="1200" b="0"/>
                </a:pPr>
                <a:r>
                  <a:rPr lang="en-US" sz="1200" b="0"/>
                  <a:t>Number of Cases</a:t>
                </a:r>
                <a:endParaRPr lang="ja-JP" sz="1200" b="0"/>
              </a:p>
            </c:rich>
          </c:tx>
          <c:layout/>
          <c:overlay val="0"/>
        </c:title>
        <c:numFmt formatCode="General" sourceLinked="1"/>
        <c:majorTickMark val="none"/>
        <c:minorTickMark val="none"/>
        <c:tickLblPos val="nextTo"/>
        <c:crossAx val="99804672"/>
        <c:crosses val="autoZero"/>
        <c:crossBetween val="between"/>
      </c:valAx>
    </c:plotArea>
    <c:legend>
      <c:legendPos val="r"/>
      <c:layout>
        <c:manualLayout>
          <c:xMode val="edge"/>
          <c:yMode val="edge"/>
          <c:x val="0.1273681144651618"/>
          <c:y val="4.6275170929556346E-2"/>
          <c:w val="0.45151008928265102"/>
          <c:h val="0.17078305592449206"/>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8532139130605552"/>
          <c:y val="4.2984116974267982E-2"/>
          <c:w val="0.78565460748329952"/>
          <c:h val="0.74656231300679887"/>
        </c:manualLayout>
      </c:layout>
      <c:lineChart>
        <c:grouping val="standard"/>
        <c:varyColors val="0"/>
        <c:ser>
          <c:idx val="0"/>
          <c:order val="0"/>
          <c:tx>
            <c:strRef>
              <c:f>' Attributable'!$B$2</c:f>
              <c:strCache>
                <c:ptCount val="1"/>
                <c:pt idx="0">
                  <c:v>Cumulative total number of cases</c:v>
                </c:pt>
              </c:strCache>
            </c:strRef>
          </c:tx>
          <c:cat>
            <c:numRef>
              <c:f>' Attributable'!$A$3:$A$471</c:f>
              <c:numCache>
                <c:formatCode>m/d/yyyy</c:formatCode>
                <c:ptCount val="469"/>
                <c:pt idx="0">
                  <c:v>41717</c:v>
                </c:pt>
                <c:pt idx="1">
                  <c:v>41718</c:v>
                </c:pt>
                <c:pt idx="2">
                  <c:v>41719</c:v>
                </c:pt>
                <c:pt idx="3">
                  <c:v>41720</c:v>
                </c:pt>
                <c:pt idx="4">
                  <c:v>41721</c:v>
                </c:pt>
                <c:pt idx="5">
                  <c:v>41722</c:v>
                </c:pt>
                <c:pt idx="6">
                  <c:v>41723</c:v>
                </c:pt>
                <c:pt idx="7">
                  <c:v>41724</c:v>
                </c:pt>
                <c:pt idx="8">
                  <c:v>41725</c:v>
                </c:pt>
                <c:pt idx="9">
                  <c:v>41726</c:v>
                </c:pt>
                <c:pt idx="10">
                  <c:v>41727</c:v>
                </c:pt>
                <c:pt idx="11">
                  <c:v>41728</c:v>
                </c:pt>
                <c:pt idx="12">
                  <c:v>41729</c:v>
                </c:pt>
                <c:pt idx="13">
                  <c:v>41730</c:v>
                </c:pt>
                <c:pt idx="14">
                  <c:v>41731</c:v>
                </c:pt>
                <c:pt idx="15">
                  <c:v>41732</c:v>
                </c:pt>
                <c:pt idx="16">
                  <c:v>41733</c:v>
                </c:pt>
                <c:pt idx="17">
                  <c:v>41734</c:v>
                </c:pt>
                <c:pt idx="18">
                  <c:v>41735</c:v>
                </c:pt>
                <c:pt idx="19">
                  <c:v>41736</c:v>
                </c:pt>
                <c:pt idx="20">
                  <c:v>41737</c:v>
                </c:pt>
                <c:pt idx="21">
                  <c:v>41738</c:v>
                </c:pt>
                <c:pt idx="22">
                  <c:v>41739</c:v>
                </c:pt>
                <c:pt idx="23">
                  <c:v>41740</c:v>
                </c:pt>
                <c:pt idx="24">
                  <c:v>41741</c:v>
                </c:pt>
                <c:pt idx="25">
                  <c:v>41742</c:v>
                </c:pt>
                <c:pt idx="26">
                  <c:v>41743</c:v>
                </c:pt>
                <c:pt idx="27">
                  <c:v>41744</c:v>
                </c:pt>
                <c:pt idx="28">
                  <c:v>41745</c:v>
                </c:pt>
                <c:pt idx="29">
                  <c:v>41746</c:v>
                </c:pt>
                <c:pt idx="30">
                  <c:v>41747</c:v>
                </c:pt>
                <c:pt idx="31">
                  <c:v>41748</c:v>
                </c:pt>
                <c:pt idx="32">
                  <c:v>41749</c:v>
                </c:pt>
                <c:pt idx="33">
                  <c:v>41750</c:v>
                </c:pt>
                <c:pt idx="34">
                  <c:v>41751</c:v>
                </c:pt>
                <c:pt idx="35">
                  <c:v>41752</c:v>
                </c:pt>
                <c:pt idx="36">
                  <c:v>41753</c:v>
                </c:pt>
                <c:pt idx="37">
                  <c:v>41754</c:v>
                </c:pt>
                <c:pt idx="38">
                  <c:v>41755</c:v>
                </c:pt>
                <c:pt idx="39">
                  <c:v>41756</c:v>
                </c:pt>
                <c:pt idx="40">
                  <c:v>41757</c:v>
                </c:pt>
                <c:pt idx="41">
                  <c:v>41758</c:v>
                </c:pt>
                <c:pt idx="42">
                  <c:v>41759</c:v>
                </c:pt>
                <c:pt idx="43">
                  <c:v>41760</c:v>
                </c:pt>
                <c:pt idx="44">
                  <c:v>41761</c:v>
                </c:pt>
                <c:pt idx="45">
                  <c:v>41762</c:v>
                </c:pt>
                <c:pt idx="46">
                  <c:v>41763</c:v>
                </c:pt>
                <c:pt idx="47">
                  <c:v>41764</c:v>
                </c:pt>
                <c:pt idx="48">
                  <c:v>41765</c:v>
                </c:pt>
                <c:pt idx="49">
                  <c:v>41766</c:v>
                </c:pt>
                <c:pt idx="50">
                  <c:v>41767</c:v>
                </c:pt>
                <c:pt idx="51">
                  <c:v>41768</c:v>
                </c:pt>
                <c:pt idx="52">
                  <c:v>41769</c:v>
                </c:pt>
                <c:pt idx="53">
                  <c:v>41770</c:v>
                </c:pt>
                <c:pt idx="54">
                  <c:v>41771</c:v>
                </c:pt>
                <c:pt idx="55">
                  <c:v>41772</c:v>
                </c:pt>
                <c:pt idx="56">
                  <c:v>41773</c:v>
                </c:pt>
                <c:pt idx="57">
                  <c:v>41774</c:v>
                </c:pt>
                <c:pt idx="58">
                  <c:v>41775</c:v>
                </c:pt>
                <c:pt idx="59">
                  <c:v>41776</c:v>
                </c:pt>
                <c:pt idx="60">
                  <c:v>41777</c:v>
                </c:pt>
                <c:pt idx="61">
                  <c:v>41778</c:v>
                </c:pt>
                <c:pt idx="62">
                  <c:v>41779</c:v>
                </c:pt>
                <c:pt idx="63">
                  <c:v>41780</c:v>
                </c:pt>
                <c:pt idx="64">
                  <c:v>41781</c:v>
                </c:pt>
                <c:pt idx="65">
                  <c:v>41782</c:v>
                </c:pt>
                <c:pt idx="66">
                  <c:v>41783</c:v>
                </c:pt>
                <c:pt idx="67">
                  <c:v>41784</c:v>
                </c:pt>
                <c:pt idx="68">
                  <c:v>41785</c:v>
                </c:pt>
                <c:pt idx="69">
                  <c:v>41786</c:v>
                </c:pt>
                <c:pt idx="70">
                  <c:v>41787</c:v>
                </c:pt>
                <c:pt idx="71">
                  <c:v>41788</c:v>
                </c:pt>
                <c:pt idx="72">
                  <c:v>41789</c:v>
                </c:pt>
                <c:pt idx="73">
                  <c:v>41790</c:v>
                </c:pt>
                <c:pt idx="74">
                  <c:v>41791</c:v>
                </c:pt>
                <c:pt idx="75">
                  <c:v>41792</c:v>
                </c:pt>
                <c:pt idx="76">
                  <c:v>41793</c:v>
                </c:pt>
                <c:pt idx="77">
                  <c:v>41794</c:v>
                </c:pt>
                <c:pt idx="78">
                  <c:v>41795</c:v>
                </c:pt>
                <c:pt idx="79">
                  <c:v>41796</c:v>
                </c:pt>
                <c:pt idx="80">
                  <c:v>41797</c:v>
                </c:pt>
                <c:pt idx="81">
                  <c:v>41798</c:v>
                </c:pt>
                <c:pt idx="82">
                  <c:v>41799</c:v>
                </c:pt>
                <c:pt idx="83">
                  <c:v>41800</c:v>
                </c:pt>
                <c:pt idx="84">
                  <c:v>41801</c:v>
                </c:pt>
                <c:pt idx="85">
                  <c:v>41802</c:v>
                </c:pt>
                <c:pt idx="86">
                  <c:v>41803</c:v>
                </c:pt>
                <c:pt idx="87">
                  <c:v>41804</c:v>
                </c:pt>
                <c:pt idx="88">
                  <c:v>41805</c:v>
                </c:pt>
                <c:pt idx="89">
                  <c:v>41806</c:v>
                </c:pt>
                <c:pt idx="90">
                  <c:v>41807</c:v>
                </c:pt>
                <c:pt idx="91">
                  <c:v>41808</c:v>
                </c:pt>
                <c:pt idx="92">
                  <c:v>41809</c:v>
                </c:pt>
                <c:pt idx="93">
                  <c:v>41810</c:v>
                </c:pt>
                <c:pt idx="94">
                  <c:v>41811</c:v>
                </c:pt>
                <c:pt idx="95">
                  <c:v>41812</c:v>
                </c:pt>
                <c:pt idx="96">
                  <c:v>41813</c:v>
                </c:pt>
                <c:pt idx="97">
                  <c:v>41814</c:v>
                </c:pt>
                <c:pt idx="98">
                  <c:v>41815</c:v>
                </c:pt>
                <c:pt idx="99">
                  <c:v>41816</c:v>
                </c:pt>
                <c:pt idx="100">
                  <c:v>41817</c:v>
                </c:pt>
                <c:pt idx="101">
                  <c:v>41818</c:v>
                </c:pt>
                <c:pt idx="102">
                  <c:v>41819</c:v>
                </c:pt>
                <c:pt idx="103">
                  <c:v>41820</c:v>
                </c:pt>
                <c:pt idx="104">
                  <c:v>41821</c:v>
                </c:pt>
                <c:pt idx="105">
                  <c:v>41822</c:v>
                </c:pt>
                <c:pt idx="106">
                  <c:v>41823</c:v>
                </c:pt>
                <c:pt idx="107">
                  <c:v>41824</c:v>
                </c:pt>
                <c:pt idx="108">
                  <c:v>41825</c:v>
                </c:pt>
                <c:pt idx="109">
                  <c:v>41826</c:v>
                </c:pt>
                <c:pt idx="110">
                  <c:v>41827</c:v>
                </c:pt>
                <c:pt idx="111">
                  <c:v>41828</c:v>
                </c:pt>
                <c:pt idx="112">
                  <c:v>41829</c:v>
                </c:pt>
                <c:pt idx="113">
                  <c:v>41830</c:v>
                </c:pt>
                <c:pt idx="114">
                  <c:v>41831</c:v>
                </c:pt>
                <c:pt idx="115">
                  <c:v>41832</c:v>
                </c:pt>
                <c:pt idx="116">
                  <c:v>41833</c:v>
                </c:pt>
                <c:pt idx="117">
                  <c:v>41834</c:v>
                </c:pt>
                <c:pt idx="118">
                  <c:v>41835</c:v>
                </c:pt>
                <c:pt idx="119">
                  <c:v>41836</c:v>
                </c:pt>
                <c:pt idx="120">
                  <c:v>41837</c:v>
                </c:pt>
                <c:pt idx="121">
                  <c:v>41838</c:v>
                </c:pt>
                <c:pt idx="122">
                  <c:v>41839</c:v>
                </c:pt>
                <c:pt idx="123">
                  <c:v>41840</c:v>
                </c:pt>
                <c:pt idx="124">
                  <c:v>41841</c:v>
                </c:pt>
                <c:pt idx="125">
                  <c:v>41842</c:v>
                </c:pt>
                <c:pt idx="126">
                  <c:v>41843</c:v>
                </c:pt>
                <c:pt idx="127">
                  <c:v>41844</c:v>
                </c:pt>
                <c:pt idx="128">
                  <c:v>41845</c:v>
                </c:pt>
                <c:pt idx="129">
                  <c:v>41846</c:v>
                </c:pt>
                <c:pt idx="130">
                  <c:v>41847</c:v>
                </c:pt>
                <c:pt idx="131">
                  <c:v>41848</c:v>
                </c:pt>
                <c:pt idx="132">
                  <c:v>41849</c:v>
                </c:pt>
                <c:pt idx="133">
                  <c:v>41850</c:v>
                </c:pt>
                <c:pt idx="134">
                  <c:v>41851</c:v>
                </c:pt>
                <c:pt idx="135">
                  <c:v>41852</c:v>
                </c:pt>
                <c:pt idx="136">
                  <c:v>41853</c:v>
                </c:pt>
                <c:pt idx="137">
                  <c:v>41854</c:v>
                </c:pt>
                <c:pt idx="138">
                  <c:v>41855</c:v>
                </c:pt>
                <c:pt idx="139">
                  <c:v>41856</c:v>
                </c:pt>
                <c:pt idx="140">
                  <c:v>41857</c:v>
                </c:pt>
                <c:pt idx="141">
                  <c:v>41858</c:v>
                </c:pt>
                <c:pt idx="142">
                  <c:v>41859</c:v>
                </c:pt>
                <c:pt idx="143">
                  <c:v>41860</c:v>
                </c:pt>
                <c:pt idx="144">
                  <c:v>41861</c:v>
                </c:pt>
                <c:pt idx="145">
                  <c:v>41862</c:v>
                </c:pt>
                <c:pt idx="146">
                  <c:v>41863</c:v>
                </c:pt>
                <c:pt idx="147">
                  <c:v>41864</c:v>
                </c:pt>
                <c:pt idx="148">
                  <c:v>41865</c:v>
                </c:pt>
                <c:pt idx="149">
                  <c:v>41866</c:v>
                </c:pt>
                <c:pt idx="150">
                  <c:v>41867</c:v>
                </c:pt>
                <c:pt idx="151">
                  <c:v>41868</c:v>
                </c:pt>
                <c:pt idx="152">
                  <c:v>41869</c:v>
                </c:pt>
                <c:pt idx="153">
                  <c:v>41870</c:v>
                </c:pt>
                <c:pt idx="154">
                  <c:v>41871</c:v>
                </c:pt>
                <c:pt idx="155">
                  <c:v>41872</c:v>
                </c:pt>
                <c:pt idx="156">
                  <c:v>41873</c:v>
                </c:pt>
                <c:pt idx="157">
                  <c:v>41874</c:v>
                </c:pt>
                <c:pt idx="158">
                  <c:v>41875</c:v>
                </c:pt>
                <c:pt idx="159">
                  <c:v>41876</c:v>
                </c:pt>
                <c:pt idx="160">
                  <c:v>41877</c:v>
                </c:pt>
                <c:pt idx="161">
                  <c:v>41878</c:v>
                </c:pt>
                <c:pt idx="162">
                  <c:v>41879</c:v>
                </c:pt>
                <c:pt idx="163">
                  <c:v>41880</c:v>
                </c:pt>
                <c:pt idx="164">
                  <c:v>41881</c:v>
                </c:pt>
                <c:pt idx="165">
                  <c:v>41882</c:v>
                </c:pt>
                <c:pt idx="166">
                  <c:v>41883</c:v>
                </c:pt>
                <c:pt idx="167">
                  <c:v>41884</c:v>
                </c:pt>
                <c:pt idx="168">
                  <c:v>41885</c:v>
                </c:pt>
                <c:pt idx="169">
                  <c:v>41886</c:v>
                </c:pt>
                <c:pt idx="170">
                  <c:v>41887</c:v>
                </c:pt>
                <c:pt idx="171">
                  <c:v>41888</c:v>
                </c:pt>
                <c:pt idx="172">
                  <c:v>41889</c:v>
                </c:pt>
                <c:pt idx="173">
                  <c:v>41890</c:v>
                </c:pt>
                <c:pt idx="174">
                  <c:v>41891</c:v>
                </c:pt>
                <c:pt idx="175">
                  <c:v>41892</c:v>
                </c:pt>
                <c:pt idx="176">
                  <c:v>41893</c:v>
                </c:pt>
                <c:pt idx="177">
                  <c:v>41894</c:v>
                </c:pt>
                <c:pt idx="178">
                  <c:v>41895</c:v>
                </c:pt>
                <c:pt idx="179">
                  <c:v>41896</c:v>
                </c:pt>
                <c:pt idx="180">
                  <c:v>41897</c:v>
                </c:pt>
                <c:pt idx="181">
                  <c:v>41898</c:v>
                </c:pt>
                <c:pt idx="182">
                  <c:v>41899</c:v>
                </c:pt>
                <c:pt idx="183">
                  <c:v>41900</c:v>
                </c:pt>
                <c:pt idx="184">
                  <c:v>41901</c:v>
                </c:pt>
                <c:pt idx="185">
                  <c:v>41902</c:v>
                </c:pt>
                <c:pt idx="186">
                  <c:v>41903</c:v>
                </c:pt>
                <c:pt idx="187">
                  <c:v>41904</c:v>
                </c:pt>
                <c:pt idx="188">
                  <c:v>41905</c:v>
                </c:pt>
                <c:pt idx="189">
                  <c:v>41906</c:v>
                </c:pt>
                <c:pt idx="190">
                  <c:v>41907</c:v>
                </c:pt>
                <c:pt idx="191">
                  <c:v>41908</c:v>
                </c:pt>
                <c:pt idx="192">
                  <c:v>41909</c:v>
                </c:pt>
                <c:pt idx="193">
                  <c:v>41910</c:v>
                </c:pt>
                <c:pt idx="194">
                  <c:v>41911</c:v>
                </c:pt>
                <c:pt idx="195">
                  <c:v>41912</c:v>
                </c:pt>
                <c:pt idx="196">
                  <c:v>41913</c:v>
                </c:pt>
                <c:pt idx="197">
                  <c:v>41914</c:v>
                </c:pt>
                <c:pt idx="198">
                  <c:v>41915</c:v>
                </c:pt>
                <c:pt idx="199">
                  <c:v>41916</c:v>
                </c:pt>
                <c:pt idx="200">
                  <c:v>41917</c:v>
                </c:pt>
                <c:pt idx="201">
                  <c:v>41918</c:v>
                </c:pt>
                <c:pt idx="202">
                  <c:v>41919</c:v>
                </c:pt>
                <c:pt idx="203">
                  <c:v>41920</c:v>
                </c:pt>
                <c:pt idx="204">
                  <c:v>41921</c:v>
                </c:pt>
                <c:pt idx="205">
                  <c:v>41922</c:v>
                </c:pt>
                <c:pt idx="206">
                  <c:v>41923</c:v>
                </c:pt>
                <c:pt idx="207">
                  <c:v>41924</c:v>
                </c:pt>
                <c:pt idx="208">
                  <c:v>41925</c:v>
                </c:pt>
                <c:pt idx="209">
                  <c:v>41926</c:v>
                </c:pt>
                <c:pt idx="210">
                  <c:v>41927</c:v>
                </c:pt>
                <c:pt idx="211">
                  <c:v>41928</c:v>
                </c:pt>
                <c:pt idx="212">
                  <c:v>41929</c:v>
                </c:pt>
                <c:pt idx="213">
                  <c:v>41930</c:v>
                </c:pt>
                <c:pt idx="214">
                  <c:v>41931</c:v>
                </c:pt>
                <c:pt idx="215">
                  <c:v>41932</c:v>
                </c:pt>
                <c:pt idx="216">
                  <c:v>41933</c:v>
                </c:pt>
                <c:pt idx="217">
                  <c:v>41934</c:v>
                </c:pt>
                <c:pt idx="218">
                  <c:v>41935</c:v>
                </c:pt>
                <c:pt idx="219">
                  <c:v>41936</c:v>
                </c:pt>
                <c:pt idx="220">
                  <c:v>41937</c:v>
                </c:pt>
                <c:pt idx="221">
                  <c:v>41938</c:v>
                </c:pt>
                <c:pt idx="222">
                  <c:v>41939</c:v>
                </c:pt>
                <c:pt idx="223">
                  <c:v>41940</c:v>
                </c:pt>
                <c:pt idx="224">
                  <c:v>41941</c:v>
                </c:pt>
                <c:pt idx="225">
                  <c:v>41942</c:v>
                </c:pt>
                <c:pt idx="226">
                  <c:v>41943</c:v>
                </c:pt>
                <c:pt idx="227">
                  <c:v>41944</c:v>
                </c:pt>
                <c:pt idx="228">
                  <c:v>41945</c:v>
                </c:pt>
                <c:pt idx="229">
                  <c:v>41946</c:v>
                </c:pt>
                <c:pt idx="230">
                  <c:v>41947</c:v>
                </c:pt>
                <c:pt idx="231">
                  <c:v>41948</c:v>
                </c:pt>
                <c:pt idx="232">
                  <c:v>41949</c:v>
                </c:pt>
                <c:pt idx="233">
                  <c:v>41950</c:v>
                </c:pt>
                <c:pt idx="234">
                  <c:v>41951</c:v>
                </c:pt>
                <c:pt idx="235">
                  <c:v>41952</c:v>
                </c:pt>
                <c:pt idx="236">
                  <c:v>41953</c:v>
                </c:pt>
                <c:pt idx="237">
                  <c:v>41954</c:v>
                </c:pt>
                <c:pt idx="238">
                  <c:v>41955</c:v>
                </c:pt>
                <c:pt idx="239">
                  <c:v>41956</c:v>
                </c:pt>
                <c:pt idx="240">
                  <c:v>41957</c:v>
                </c:pt>
                <c:pt idx="241">
                  <c:v>41958</c:v>
                </c:pt>
                <c:pt idx="242">
                  <c:v>41959</c:v>
                </c:pt>
                <c:pt idx="243">
                  <c:v>41960</c:v>
                </c:pt>
                <c:pt idx="244">
                  <c:v>41961</c:v>
                </c:pt>
                <c:pt idx="245">
                  <c:v>41962</c:v>
                </c:pt>
                <c:pt idx="246">
                  <c:v>41963</c:v>
                </c:pt>
                <c:pt idx="247">
                  <c:v>41964</c:v>
                </c:pt>
                <c:pt idx="248">
                  <c:v>41965</c:v>
                </c:pt>
                <c:pt idx="249">
                  <c:v>41966</c:v>
                </c:pt>
                <c:pt idx="250">
                  <c:v>41967</c:v>
                </c:pt>
                <c:pt idx="251">
                  <c:v>41968</c:v>
                </c:pt>
                <c:pt idx="252">
                  <c:v>41969</c:v>
                </c:pt>
                <c:pt idx="253">
                  <c:v>41970</c:v>
                </c:pt>
                <c:pt idx="254">
                  <c:v>41971</c:v>
                </c:pt>
                <c:pt idx="255">
                  <c:v>41972</c:v>
                </c:pt>
                <c:pt idx="256">
                  <c:v>41973</c:v>
                </c:pt>
                <c:pt idx="257">
                  <c:v>41974</c:v>
                </c:pt>
                <c:pt idx="258">
                  <c:v>41975</c:v>
                </c:pt>
                <c:pt idx="259">
                  <c:v>41976</c:v>
                </c:pt>
                <c:pt idx="260">
                  <c:v>41977</c:v>
                </c:pt>
                <c:pt idx="261">
                  <c:v>41978</c:v>
                </c:pt>
                <c:pt idx="262">
                  <c:v>41979</c:v>
                </c:pt>
                <c:pt idx="263">
                  <c:v>41980</c:v>
                </c:pt>
                <c:pt idx="264">
                  <c:v>41981</c:v>
                </c:pt>
                <c:pt idx="265">
                  <c:v>41982</c:v>
                </c:pt>
                <c:pt idx="266">
                  <c:v>41983</c:v>
                </c:pt>
                <c:pt idx="267">
                  <c:v>41984</c:v>
                </c:pt>
                <c:pt idx="268">
                  <c:v>41985</c:v>
                </c:pt>
                <c:pt idx="269">
                  <c:v>41986</c:v>
                </c:pt>
                <c:pt idx="270">
                  <c:v>41987</c:v>
                </c:pt>
                <c:pt idx="271">
                  <c:v>41988</c:v>
                </c:pt>
                <c:pt idx="272">
                  <c:v>41989</c:v>
                </c:pt>
                <c:pt idx="273">
                  <c:v>41990</c:v>
                </c:pt>
                <c:pt idx="274">
                  <c:v>41991</c:v>
                </c:pt>
                <c:pt idx="275">
                  <c:v>41992</c:v>
                </c:pt>
                <c:pt idx="276">
                  <c:v>41993</c:v>
                </c:pt>
                <c:pt idx="277">
                  <c:v>41994</c:v>
                </c:pt>
                <c:pt idx="278">
                  <c:v>41995</c:v>
                </c:pt>
                <c:pt idx="279">
                  <c:v>41996</c:v>
                </c:pt>
                <c:pt idx="280">
                  <c:v>41997</c:v>
                </c:pt>
                <c:pt idx="281">
                  <c:v>41998</c:v>
                </c:pt>
                <c:pt idx="282">
                  <c:v>41999</c:v>
                </c:pt>
                <c:pt idx="283">
                  <c:v>42000</c:v>
                </c:pt>
                <c:pt idx="284">
                  <c:v>42001</c:v>
                </c:pt>
                <c:pt idx="285">
                  <c:v>42002</c:v>
                </c:pt>
                <c:pt idx="286">
                  <c:v>42003</c:v>
                </c:pt>
                <c:pt idx="287">
                  <c:v>42004</c:v>
                </c:pt>
                <c:pt idx="288">
                  <c:v>42005</c:v>
                </c:pt>
                <c:pt idx="289">
                  <c:v>42006</c:v>
                </c:pt>
                <c:pt idx="290">
                  <c:v>42007</c:v>
                </c:pt>
                <c:pt idx="291">
                  <c:v>42008</c:v>
                </c:pt>
                <c:pt idx="292">
                  <c:v>42009</c:v>
                </c:pt>
                <c:pt idx="293">
                  <c:v>42010</c:v>
                </c:pt>
                <c:pt idx="294">
                  <c:v>42011</c:v>
                </c:pt>
                <c:pt idx="295">
                  <c:v>42012</c:v>
                </c:pt>
                <c:pt idx="296">
                  <c:v>42013</c:v>
                </c:pt>
                <c:pt idx="297">
                  <c:v>42014</c:v>
                </c:pt>
                <c:pt idx="298">
                  <c:v>42015</c:v>
                </c:pt>
                <c:pt idx="299">
                  <c:v>42016</c:v>
                </c:pt>
                <c:pt idx="300">
                  <c:v>42017</c:v>
                </c:pt>
                <c:pt idx="301">
                  <c:v>42018</c:v>
                </c:pt>
                <c:pt idx="302">
                  <c:v>42019</c:v>
                </c:pt>
                <c:pt idx="303">
                  <c:v>42020</c:v>
                </c:pt>
                <c:pt idx="304">
                  <c:v>42021</c:v>
                </c:pt>
                <c:pt idx="305">
                  <c:v>42022</c:v>
                </c:pt>
                <c:pt idx="306">
                  <c:v>42023</c:v>
                </c:pt>
                <c:pt idx="307">
                  <c:v>42024</c:v>
                </c:pt>
                <c:pt idx="308">
                  <c:v>42025</c:v>
                </c:pt>
                <c:pt idx="309">
                  <c:v>42026</c:v>
                </c:pt>
                <c:pt idx="310">
                  <c:v>42027</c:v>
                </c:pt>
                <c:pt idx="311">
                  <c:v>42028</c:v>
                </c:pt>
                <c:pt idx="312">
                  <c:v>42029</c:v>
                </c:pt>
                <c:pt idx="313">
                  <c:v>42030</c:v>
                </c:pt>
                <c:pt idx="314">
                  <c:v>42031</c:v>
                </c:pt>
                <c:pt idx="315">
                  <c:v>42032</c:v>
                </c:pt>
                <c:pt idx="316">
                  <c:v>42033</c:v>
                </c:pt>
                <c:pt idx="317">
                  <c:v>42034</c:v>
                </c:pt>
                <c:pt idx="318">
                  <c:v>42035</c:v>
                </c:pt>
                <c:pt idx="319">
                  <c:v>42036</c:v>
                </c:pt>
                <c:pt idx="320">
                  <c:v>42037</c:v>
                </c:pt>
                <c:pt idx="321">
                  <c:v>42038</c:v>
                </c:pt>
                <c:pt idx="322">
                  <c:v>42039</c:v>
                </c:pt>
                <c:pt idx="323">
                  <c:v>42040</c:v>
                </c:pt>
                <c:pt idx="324">
                  <c:v>42041</c:v>
                </c:pt>
                <c:pt idx="325">
                  <c:v>42042</c:v>
                </c:pt>
                <c:pt idx="326">
                  <c:v>42043</c:v>
                </c:pt>
                <c:pt idx="327">
                  <c:v>42044</c:v>
                </c:pt>
                <c:pt idx="328">
                  <c:v>42045</c:v>
                </c:pt>
                <c:pt idx="329">
                  <c:v>42046</c:v>
                </c:pt>
                <c:pt idx="330">
                  <c:v>42047</c:v>
                </c:pt>
                <c:pt idx="331">
                  <c:v>42048</c:v>
                </c:pt>
                <c:pt idx="332">
                  <c:v>42049</c:v>
                </c:pt>
                <c:pt idx="333">
                  <c:v>42050</c:v>
                </c:pt>
                <c:pt idx="334">
                  <c:v>42051</c:v>
                </c:pt>
                <c:pt idx="335">
                  <c:v>42052</c:v>
                </c:pt>
                <c:pt idx="336">
                  <c:v>42053</c:v>
                </c:pt>
                <c:pt idx="337">
                  <c:v>42054</c:v>
                </c:pt>
                <c:pt idx="338">
                  <c:v>42055</c:v>
                </c:pt>
                <c:pt idx="339">
                  <c:v>42056</c:v>
                </c:pt>
                <c:pt idx="340">
                  <c:v>42057</c:v>
                </c:pt>
                <c:pt idx="341">
                  <c:v>42058</c:v>
                </c:pt>
                <c:pt idx="342">
                  <c:v>42059</c:v>
                </c:pt>
                <c:pt idx="343">
                  <c:v>42060</c:v>
                </c:pt>
                <c:pt idx="344">
                  <c:v>42061</c:v>
                </c:pt>
                <c:pt idx="345">
                  <c:v>42062</c:v>
                </c:pt>
                <c:pt idx="346">
                  <c:v>42063</c:v>
                </c:pt>
                <c:pt idx="347">
                  <c:v>42064</c:v>
                </c:pt>
                <c:pt idx="348">
                  <c:v>42065</c:v>
                </c:pt>
                <c:pt idx="349">
                  <c:v>42066</c:v>
                </c:pt>
                <c:pt idx="350">
                  <c:v>42067</c:v>
                </c:pt>
                <c:pt idx="351">
                  <c:v>42068</c:v>
                </c:pt>
                <c:pt idx="352">
                  <c:v>42069</c:v>
                </c:pt>
                <c:pt idx="353">
                  <c:v>42070</c:v>
                </c:pt>
                <c:pt idx="354">
                  <c:v>42071</c:v>
                </c:pt>
                <c:pt idx="355">
                  <c:v>42072</c:v>
                </c:pt>
                <c:pt idx="356">
                  <c:v>42073</c:v>
                </c:pt>
                <c:pt idx="357">
                  <c:v>42074</c:v>
                </c:pt>
                <c:pt idx="358">
                  <c:v>42075</c:v>
                </c:pt>
                <c:pt idx="359">
                  <c:v>42076</c:v>
                </c:pt>
                <c:pt idx="360">
                  <c:v>42077</c:v>
                </c:pt>
                <c:pt idx="361">
                  <c:v>42078</c:v>
                </c:pt>
                <c:pt idx="362">
                  <c:v>42079</c:v>
                </c:pt>
                <c:pt idx="363">
                  <c:v>42080</c:v>
                </c:pt>
                <c:pt idx="364">
                  <c:v>42081</c:v>
                </c:pt>
                <c:pt idx="365">
                  <c:v>42082</c:v>
                </c:pt>
                <c:pt idx="366">
                  <c:v>42083</c:v>
                </c:pt>
                <c:pt idx="367">
                  <c:v>42084</c:v>
                </c:pt>
                <c:pt idx="368">
                  <c:v>42085</c:v>
                </c:pt>
                <c:pt idx="369">
                  <c:v>42086</c:v>
                </c:pt>
                <c:pt idx="370">
                  <c:v>42087</c:v>
                </c:pt>
                <c:pt idx="371">
                  <c:v>42088</c:v>
                </c:pt>
                <c:pt idx="372">
                  <c:v>42089</c:v>
                </c:pt>
                <c:pt idx="373">
                  <c:v>42090</c:v>
                </c:pt>
                <c:pt idx="374">
                  <c:v>42091</c:v>
                </c:pt>
                <c:pt idx="375">
                  <c:v>42092</c:v>
                </c:pt>
                <c:pt idx="376">
                  <c:v>42093</c:v>
                </c:pt>
                <c:pt idx="377">
                  <c:v>42094</c:v>
                </c:pt>
                <c:pt idx="378">
                  <c:v>42095</c:v>
                </c:pt>
                <c:pt idx="379">
                  <c:v>42096</c:v>
                </c:pt>
                <c:pt idx="380">
                  <c:v>42097</c:v>
                </c:pt>
                <c:pt idx="381">
                  <c:v>42098</c:v>
                </c:pt>
                <c:pt idx="382">
                  <c:v>42099</c:v>
                </c:pt>
                <c:pt idx="383">
                  <c:v>42100</c:v>
                </c:pt>
                <c:pt idx="384">
                  <c:v>42101</c:v>
                </c:pt>
                <c:pt idx="385">
                  <c:v>42102</c:v>
                </c:pt>
                <c:pt idx="386">
                  <c:v>42103</c:v>
                </c:pt>
                <c:pt idx="387">
                  <c:v>42104</c:v>
                </c:pt>
                <c:pt idx="388">
                  <c:v>42105</c:v>
                </c:pt>
                <c:pt idx="389">
                  <c:v>42106</c:v>
                </c:pt>
                <c:pt idx="390">
                  <c:v>42107</c:v>
                </c:pt>
                <c:pt idx="391">
                  <c:v>42108</c:v>
                </c:pt>
                <c:pt idx="392">
                  <c:v>42109</c:v>
                </c:pt>
                <c:pt idx="393">
                  <c:v>42110</c:v>
                </c:pt>
                <c:pt idx="394">
                  <c:v>42111</c:v>
                </c:pt>
                <c:pt idx="395">
                  <c:v>42112</c:v>
                </c:pt>
                <c:pt idx="396">
                  <c:v>42113</c:v>
                </c:pt>
                <c:pt idx="397">
                  <c:v>42114</c:v>
                </c:pt>
                <c:pt idx="398">
                  <c:v>42115</c:v>
                </c:pt>
                <c:pt idx="399">
                  <c:v>42116</c:v>
                </c:pt>
                <c:pt idx="400">
                  <c:v>42117</c:v>
                </c:pt>
                <c:pt idx="401">
                  <c:v>42118</c:v>
                </c:pt>
                <c:pt idx="402">
                  <c:v>42119</c:v>
                </c:pt>
                <c:pt idx="403">
                  <c:v>42120</c:v>
                </c:pt>
                <c:pt idx="404">
                  <c:v>42121</c:v>
                </c:pt>
                <c:pt idx="405">
                  <c:v>42122</c:v>
                </c:pt>
                <c:pt idx="406">
                  <c:v>42123</c:v>
                </c:pt>
                <c:pt idx="407">
                  <c:v>42124</c:v>
                </c:pt>
                <c:pt idx="408">
                  <c:v>42125</c:v>
                </c:pt>
                <c:pt idx="409">
                  <c:v>42126</c:v>
                </c:pt>
                <c:pt idx="410">
                  <c:v>42127</c:v>
                </c:pt>
                <c:pt idx="411">
                  <c:v>42128</c:v>
                </c:pt>
                <c:pt idx="412">
                  <c:v>42129</c:v>
                </c:pt>
                <c:pt idx="413">
                  <c:v>42130</c:v>
                </c:pt>
                <c:pt idx="414">
                  <c:v>42131</c:v>
                </c:pt>
                <c:pt idx="415">
                  <c:v>42132</c:v>
                </c:pt>
                <c:pt idx="416">
                  <c:v>42133</c:v>
                </c:pt>
                <c:pt idx="417">
                  <c:v>42134</c:v>
                </c:pt>
                <c:pt idx="418">
                  <c:v>42135</c:v>
                </c:pt>
                <c:pt idx="419">
                  <c:v>42136</c:v>
                </c:pt>
                <c:pt idx="420">
                  <c:v>42137</c:v>
                </c:pt>
                <c:pt idx="421">
                  <c:v>42138</c:v>
                </c:pt>
                <c:pt idx="422">
                  <c:v>42139</c:v>
                </c:pt>
                <c:pt idx="423">
                  <c:v>42140</c:v>
                </c:pt>
                <c:pt idx="424">
                  <c:v>42141</c:v>
                </c:pt>
                <c:pt idx="425">
                  <c:v>42142</c:v>
                </c:pt>
                <c:pt idx="426">
                  <c:v>42143</c:v>
                </c:pt>
                <c:pt idx="427">
                  <c:v>42144</c:v>
                </c:pt>
                <c:pt idx="428">
                  <c:v>42145</c:v>
                </c:pt>
                <c:pt idx="429">
                  <c:v>42146</c:v>
                </c:pt>
                <c:pt idx="430">
                  <c:v>42147</c:v>
                </c:pt>
                <c:pt idx="431">
                  <c:v>42148</c:v>
                </c:pt>
                <c:pt idx="432">
                  <c:v>42149</c:v>
                </c:pt>
                <c:pt idx="433">
                  <c:v>42150</c:v>
                </c:pt>
                <c:pt idx="434">
                  <c:v>42151</c:v>
                </c:pt>
                <c:pt idx="435">
                  <c:v>42152</c:v>
                </c:pt>
                <c:pt idx="436">
                  <c:v>42153</c:v>
                </c:pt>
                <c:pt idx="437">
                  <c:v>42154</c:v>
                </c:pt>
                <c:pt idx="438">
                  <c:v>42155</c:v>
                </c:pt>
                <c:pt idx="439">
                  <c:v>42156</c:v>
                </c:pt>
                <c:pt idx="440">
                  <c:v>42157</c:v>
                </c:pt>
                <c:pt idx="441">
                  <c:v>42158</c:v>
                </c:pt>
                <c:pt idx="442">
                  <c:v>42159</c:v>
                </c:pt>
                <c:pt idx="443">
                  <c:v>42160</c:v>
                </c:pt>
                <c:pt idx="444">
                  <c:v>42161</c:v>
                </c:pt>
                <c:pt idx="445">
                  <c:v>42162</c:v>
                </c:pt>
                <c:pt idx="446">
                  <c:v>42163</c:v>
                </c:pt>
                <c:pt idx="447">
                  <c:v>42164</c:v>
                </c:pt>
                <c:pt idx="448">
                  <c:v>42165</c:v>
                </c:pt>
                <c:pt idx="449">
                  <c:v>42166</c:v>
                </c:pt>
                <c:pt idx="450">
                  <c:v>42167</c:v>
                </c:pt>
                <c:pt idx="451">
                  <c:v>42168</c:v>
                </c:pt>
                <c:pt idx="452">
                  <c:v>42169</c:v>
                </c:pt>
                <c:pt idx="453">
                  <c:v>42170</c:v>
                </c:pt>
                <c:pt idx="454">
                  <c:v>42171</c:v>
                </c:pt>
                <c:pt idx="455">
                  <c:v>42172</c:v>
                </c:pt>
                <c:pt idx="456">
                  <c:v>42173</c:v>
                </c:pt>
                <c:pt idx="457">
                  <c:v>42174</c:v>
                </c:pt>
                <c:pt idx="458">
                  <c:v>42175</c:v>
                </c:pt>
                <c:pt idx="459">
                  <c:v>42176</c:v>
                </c:pt>
                <c:pt idx="460">
                  <c:v>42177</c:v>
                </c:pt>
                <c:pt idx="461">
                  <c:v>42178</c:v>
                </c:pt>
                <c:pt idx="462">
                  <c:v>42179</c:v>
                </c:pt>
                <c:pt idx="463">
                  <c:v>42180</c:v>
                </c:pt>
                <c:pt idx="464">
                  <c:v>42181</c:v>
                </c:pt>
                <c:pt idx="465">
                  <c:v>42182</c:v>
                </c:pt>
                <c:pt idx="466">
                  <c:v>42183</c:v>
                </c:pt>
                <c:pt idx="467">
                  <c:v>42184</c:v>
                </c:pt>
                <c:pt idx="468">
                  <c:v>42185</c:v>
                </c:pt>
              </c:numCache>
            </c:numRef>
          </c:cat>
          <c:val>
            <c:numRef>
              <c:f>' Attributable'!$B$3:$B$471</c:f>
              <c:numCache>
                <c:formatCode>General</c:formatCode>
                <c:ptCount val="469"/>
                <c:pt idx="4">
                  <c:v>49</c:v>
                </c:pt>
                <c:pt idx="5">
                  <c:v>86</c:v>
                </c:pt>
                <c:pt idx="6">
                  <c:v>86</c:v>
                </c:pt>
                <c:pt idx="7">
                  <c:v>86</c:v>
                </c:pt>
                <c:pt idx="8">
                  <c:v>103</c:v>
                </c:pt>
                <c:pt idx="11">
                  <c:v>112</c:v>
                </c:pt>
                <c:pt idx="13">
                  <c:v>122</c:v>
                </c:pt>
                <c:pt idx="14">
                  <c:v>127</c:v>
                </c:pt>
                <c:pt idx="17">
                  <c:v>143</c:v>
                </c:pt>
                <c:pt idx="19">
                  <c:v>151</c:v>
                </c:pt>
                <c:pt idx="22">
                  <c:v>158</c:v>
                </c:pt>
                <c:pt idx="26">
                  <c:v>168</c:v>
                </c:pt>
                <c:pt idx="28">
                  <c:v>197</c:v>
                </c:pt>
                <c:pt idx="31">
                  <c:v>203</c:v>
                </c:pt>
                <c:pt idx="34">
                  <c:v>208</c:v>
                </c:pt>
                <c:pt idx="37">
                  <c:v>218</c:v>
                </c:pt>
                <c:pt idx="44">
                  <c:v>226</c:v>
                </c:pt>
                <c:pt idx="47">
                  <c:v>231</c:v>
                </c:pt>
                <c:pt idx="49">
                  <c:v>235</c:v>
                </c:pt>
                <c:pt idx="51">
                  <c:v>236</c:v>
                </c:pt>
                <c:pt idx="52">
                  <c:v>233</c:v>
                </c:pt>
                <c:pt idx="57">
                  <c:v>248</c:v>
                </c:pt>
                <c:pt idx="60">
                  <c:v>253</c:v>
                </c:pt>
                <c:pt idx="65">
                  <c:v>258</c:v>
                </c:pt>
                <c:pt idx="69">
                  <c:v>281</c:v>
                </c:pt>
                <c:pt idx="72">
                  <c:v>291</c:v>
                </c:pt>
                <c:pt idx="74">
                  <c:v>328</c:v>
                </c:pt>
                <c:pt idx="78">
                  <c:v>344</c:v>
                </c:pt>
                <c:pt idx="80">
                  <c:v>351</c:v>
                </c:pt>
                <c:pt idx="90">
                  <c:v>398</c:v>
                </c:pt>
                <c:pt idx="96">
                  <c:v>390</c:v>
                </c:pt>
                <c:pt idx="104">
                  <c:v>413</c:v>
                </c:pt>
                <c:pt idx="106">
                  <c:v>412</c:v>
                </c:pt>
                <c:pt idx="110">
                  <c:v>408</c:v>
                </c:pt>
                <c:pt idx="113">
                  <c:v>409</c:v>
                </c:pt>
                <c:pt idx="118">
                  <c:v>406</c:v>
                </c:pt>
                <c:pt idx="120">
                  <c:v>411</c:v>
                </c:pt>
                <c:pt idx="121">
                  <c:v>410</c:v>
                </c:pt>
                <c:pt idx="126">
                  <c:v>415</c:v>
                </c:pt>
                <c:pt idx="128">
                  <c:v>427</c:v>
                </c:pt>
                <c:pt idx="132">
                  <c:v>460</c:v>
                </c:pt>
                <c:pt idx="134">
                  <c:v>472</c:v>
                </c:pt>
                <c:pt idx="138">
                  <c:v>485</c:v>
                </c:pt>
                <c:pt idx="140">
                  <c:v>495</c:v>
                </c:pt>
                <c:pt idx="142">
                  <c:v>495</c:v>
                </c:pt>
                <c:pt idx="145">
                  <c:v>506</c:v>
                </c:pt>
                <c:pt idx="147">
                  <c:v>510</c:v>
                </c:pt>
                <c:pt idx="149">
                  <c:v>519</c:v>
                </c:pt>
                <c:pt idx="153">
                  <c:v>543</c:v>
                </c:pt>
                <c:pt idx="154">
                  <c:v>579</c:v>
                </c:pt>
                <c:pt idx="162">
                  <c:v>648</c:v>
                </c:pt>
                <c:pt idx="169">
                  <c:v>771</c:v>
                </c:pt>
                <c:pt idx="170">
                  <c:v>812</c:v>
                </c:pt>
                <c:pt idx="172">
                  <c:v>861</c:v>
                </c:pt>
                <c:pt idx="173">
                  <c:v>862</c:v>
                </c:pt>
                <c:pt idx="177">
                  <c:v>899</c:v>
                </c:pt>
                <c:pt idx="179">
                  <c:v>942</c:v>
                </c:pt>
                <c:pt idx="185">
                  <c:v>965</c:v>
                </c:pt>
                <c:pt idx="187">
                  <c:v>1008</c:v>
                </c:pt>
                <c:pt idx="189">
                  <c:v>1022</c:v>
                </c:pt>
                <c:pt idx="191">
                  <c:v>1074</c:v>
                </c:pt>
                <c:pt idx="196">
                  <c:v>1157</c:v>
                </c:pt>
                <c:pt idx="198">
                  <c:v>1199</c:v>
                </c:pt>
                <c:pt idx="203">
                  <c:v>1298</c:v>
                </c:pt>
                <c:pt idx="205">
                  <c:v>1350</c:v>
                </c:pt>
                <c:pt idx="210">
                  <c:v>1472</c:v>
                </c:pt>
                <c:pt idx="212">
                  <c:v>1519</c:v>
                </c:pt>
                <c:pt idx="217">
                  <c:v>1540</c:v>
                </c:pt>
                <c:pt idx="220">
                  <c:v>1553</c:v>
                </c:pt>
                <c:pt idx="224">
                  <c:v>1906</c:v>
                </c:pt>
                <c:pt idx="226">
                  <c:v>1667</c:v>
                </c:pt>
                <c:pt idx="231">
                  <c:v>1731</c:v>
                </c:pt>
                <c:pt idx="233">
                  <c:v>1760</c:v>
                </c:pt>
                <c:pt idx="238">
                  <c:v>1878</c:v>
                </c:pt>
                <c:pt idx="240">
                  <c:v>1919</c:v>
                </c:pt>
                <c:pt idx="245">
                  <c:v>1971</c:v>
                </c:pt>
                <c:pt idx="247">
                  <c:v>2047</c:v>
                </c:pt>
                <c:pt idx="252">
                  <c:v>2134</c:v>
                </c:pt>
                <c:pt idx="259">
                  <c:v>2164</c:v>
                </c:pt>
                <c:pt idx="266">
                  <c:v>2292</c:v>
                </c:pt>
                <c:pt idx="273">
                  <c:v>2416</c:v>
                </c:pt>
                <c:pt idx="280">
                  <c:v>2597</c:v>
                </c:pt>
                <c:pt idx="287">
                  <c:v>2707</c:v>
                </c:pt>
                <c:pt idx="294">
                  <c:v>2775</c:v>
                </c:pt>
                <c:pt idx="301">
                  <c:v>2806</c:v>
                </c:pt>
                <c:pt idx="308">
                  <c:v>2871</c:v>
                </c:pt>
                <c:pt idx="315">
                  <c:v>2917</c:v>
                </c:pt>
                <c:pt idx="322">
                  <c:v>2975</c:v>
                </c:pt>
                <c:pt idx="329">
                  <c:v>3044</c:v>
                </c:pt>
                <c:pt idx="336">
                  <c:v>3108</c:v>
                </c:pt>
                <c:pt idx="343">
                  <c:v>3155</c:v>
                </c:pt>
                <c:pt idx="350">
                  <c:v>3219</c:v>
                </c:pt>
                <c:pt idx="357">
                  <c:v>3285</c:v>
                </c:pt>
                <c:pt idx="364">
                  <c:v>3389</c:v>
                </c:pt>
                <c:pt idx="371">
                  <c:v>3429</c:v>
                </c:pt>
                <c:pt idx="378">
                  <c:v>3492</c:v>
                </c:pt>
                <c:pt idx="385">
                  <c:v>3515</c:v>
                </c:pt>
                <c:pt idx="392">
                  <c:v>3548</c:v>
                </c:pt>
                <c:pt idx="399">
                  <c:v>3565</c:v>
                </c:pt>
                <c:pt idx="403">
                  <c:v>3584</c:v>
                </c:pt>
                <c:pt idx="410">
                  <c:v>3589</c:v>
                </c:pt>
                <c:pt idx="417">
                  <c:v>3597</c:v>
                </c:pt>
                <c:pt idx="424">
                  <c:v>3635</c:v>
                </c:pt>
                <c:pt idx="431">
                  <c:v>3641</c:v>
                </c:pt>
                <c:pt idx="438">
                  <c:v>3652</c:v>
                </c:pt>
                <c:pt idx="445">
                  <c:v>3670</c:v>
                </c:pt>
                <c:pt idx="452">
                  <c:v>3674</c:v>
                </c:pt>
                <c:pt idx="459">
                  <c:v>3718</c:v>
                </c:pt>
                <c:pt idx="466">
                  <c:v>3729</c:v>
                </c:pt>
              </c:numCache>
            </c:numRef>
          </c:val>
          <c:smooth val="0"/>
        </c:ser>
        <c:ser>
          <c:idx val="1"/>
          <c:order val="1"/>
          <c:tx>
            <c:strRef>
              <c:f>' Attributable'!$C$2</c:f>
              <c:strCache>
                <c:ptCount val="1"/>
                <c:pt idx="0">
                  <c:v>Deaths</c:v>
                </c:pt>
              </c:strCache>
            </c:strRef>
          </c:tx>
          <c:cat>
            <c:numRef>
              <c:f>' Attributable'!$A$3:$A$471</c:f>
              <c:numCache>
                <c:formatCode>m/d/yyyy</c:formatCode>
                <c:ptCount val="469"/>
                <c:pt idx="0">
                  <c:v>41717</c:v>
                </c:pt>
                <c:pt idx="1">
                  <c:v>41718</c:v>
                </c:pt>
                <c:pt idx="2">
                  <c:v>41719</c:v>
                </c:pt>
                <c:pt idx="3">
                  <c:v>41720</c:v>
                </c:pt>
                <c:pt idx="4">
                  <c:v>41721</c:v>
                </c:pt>
                <c:pt idx="5">
                  <c:v>41722</c:v>
                </c:pt>
                <c:pt idx="6">
                  <c:v>41723</c:v>
                </c:pt>
                <c:pt idx="7">
                  <c:v>41724</c:v>
                </c:pt>
                <c:pt idx="8">
                  <c:v>41725</c:v>
                </c:pt>
                <c:pt idx="9">
                  <c:v>41726</c:v>
                </c:pt>
                <c:pt idx="10">
                  <c:v>41727</c:v>
                </c:pt>
                <c:pt idx="11">
                  <c:v>41728</c:v>
                </c:pt>
                <c:pt idx="12">
                  <c:v>41729</c:v>
                </c:pt>
                <c:pt idx="13">
                  <c:v>41730</c:v>
                </c:pt>
                <c:pt idx="14">
                  <c:v>41731</c:v>
                </c:pt>
                <c:pt idx="15">
                  <c:v>41732</c:v>
                </c:pt>
                <c:pt idx="16">
                  <c:v>41733</c:v>
                </c:pt>
                <c:pt idx="17">
                  <c:v>41734</c:v>
                </c:pt>
                <c:pt idx="18">
                  <c:v>41735</c:v>
                </c:pt>
                <c:pt idx="19">
                  <c:v>41736</c:v>
                </c:pt>
                <c:pt idx="20">
                  <c:v>41737</c:v>
                </c:pt>
                <c:pt idx="21">
                  <c:v>41738</c:v>
                </c:pt>
                <c:pt idx="22">
                  <c:v>41739</c:v>
                </c:pt>
                <c:pt idx="23">
                  <c:v>41740</c:v>
                </c:pt>
                <c:pt idx="24">
                  <c:v>41741</c:v>
                </c:pt>
                <c:pt idx="25">
                  <c:v>41742</c:v>
                </c:pt>
                <c:pt idx="26">
                  <c:v>41743</c:v>
                </c:pt>
                <c:pt idx="27">
                  <c:v>41744</c:v>
                </c:pt>
                <c:pt idx="28">
                  <c:v>41745</c:v>
                </c:pt>
                <c:pt idx="29">
                  <c:v>41746</c:v>
                </c:pt>
                <c:pt idx="30">
                  <c:v>41747</c:v>
                </c:pt>
                <c:pt idx="31">
                  <c:v>41748</c:v>
                </c:pt>
                <c:pt idx="32">
                  <c:v>41749</c:v>
                </c:pt>
                <c:pt idx="33">
                  <c:v>41750</c:v>
                </c:pt>
                <c:pt idx="34">
                  <c:v>41751</c:v>
                </c:pt>
                <c:pt idx="35">
                  <c:v>41752</c:v>
                </c:pt>
                <c:pt idx="36">
                  <c:v>41753</c:v>
                </c:pt>
                <c:pt idx="37">
                  <c:v>41754</c:v>
                </c:pt>
                <c:pt idx="38">
                  <c:v>41755</c:v>
                </c:pt>
                <c:pt idx="39">
                  <c:v>41756</c:v>
                </c:pt>
                <c:pt idx="40">
                  <c:v>41757</c:v>
                </c:pt>
                <c:pt idx="41">
                  <c:v>41758</c:v>
                </c:pt>
                <c:pt idx="42">
                  <c:v>41759</c:v>
                </c:pt>
                <c:pt idx="43">
                  <c:v>41760</c:v>
                </c:pt>
                <c:pt idx="44">
                  <c:v>41761</c:v>
                </c:pt>
                <c:pt idx="45">
                  <c:v>41762</c:v>
                </c:pt>
                <c:pt idx="46">
                  <c:v>41763</c:v>
                </c:pt>
                <c:pt idx="47">
                  <c:v>41764</c:v>
                </c:pt>
                <c:pt idx="48">
                  <c:v>41765</c:v>
                </c:pt>
                <c:pt idx="49">
                  <c:v>41766</c:v>
                </c:pt>
                <c:pt idx="50">
                  <c:v>41767</c:v>
                </c:pt>
                <c:pt idx="51">
                  <c:v>41768</c:v>
                </c:pt>
                <c:pt idx="52">
                  <c:v>41769</c:v>
                </c:pt>
                <c:pt idx="53">
                  <c:v>41770</c:v>
                </c:pt>
                <c:pt idx="54">
                  <c:v>41771</c:v>
                </c:pt>
                <c:pt idx="55">
                  <c:v>41772</c:v>
                </c:pt>
                <c:pt idx="56">
                  <c:v>41773</c:v>
                </c:pt>
                <c:pt idx="57">
                  <c:v>41774</c:v>
                </c:pt>
                <c:pt idx="58">
                  <c:v>41775</c:v>
                </c:pt>
                <c:pt idx="59">
                  <c:v>41776</c:v>
                </c:pt>
                <c:pt idx="60">
                  <c:v>41777</c:v>
                </c:pt>
                <c:pt idx="61">
                  <c:v>41778</c:v>
                </c:pt>
                <c:pt idx="62">
                  <c:v>41779</c:v>
                </c:pt>
                <c:pt idx="63">
                  <c:v>41780</c:v>
                </c:pt>
                <c:pt idx="64">
                  <c:v>41781</c:v>
                </c:pt>
                <c:pt idx="65">
                  <c:v>41782</c:v>
                </c:pt>
                <c:pt idx="66">
                  <c:v>41783</c:v>
                </c:pt>
                <c:pt idx="67">
                  <c:v>41784</c:v>
                </c:pt>
                <c:pt idx="68">
                  <c:v>41785</c:v>
                </c:pt>
                <c:pt idx="69">
                  <c:v>41786</c:v>
                </c:pt>
                <c:pt idx="70">
                  <c:v>41787</c:v>
                </c:pt>
                <c:pt idx="71">
                  <c:v>41788</c:v>
                </c:pt>
                <c:pt idx="72">
                  <c:v>41789</c:v>
                </c:pt>
                <c:pt idx="73">
                  <c:v>41790</c:v>
                </c:pt>
                <c:pt idx="74">
                  <c:v>41791</c:v>
                </c:pt>
                <c:pt idx="75">
                  <c:v>41792</c:v>
                </c:pt>
                <c:pt idx="76">
                  <c:v>41793</c:v>
                </c:pt>
                <c:pt idx="77">
                  <c:v>41794</c:v>
                </c:pt>
                <c:pt idx="78">
                  <c:v>41795</c:v>
                </c:pt>
                <c:pt idx="79">
                  <c:v>41796</c:v>
                </c:pt>
                <c:pt idx="80">
                  <c:v>41797</c:v>
                </c:pt>
                <c:pt idx="81">
                  <c:v>41798</c:v>
                </c:pt>
                <c:pt idx="82">
                  <c:v>41799</c:v>
                </c:pt>
                <c:pt idx="83">
                  <c:v>41800</c:v>
                </c:pt>
                <c:pt idx="84">
                  <c:v>41801</c:v>
                </c:pt>
                <c:pt idx="85">
                  <c:v>41802</c:v>
                </c:pt>
                <c:pt idx="86">
                  <c:v>41803</c:v>
                </c:pt>
                <c:pt idx="87">
                  <c:v>41804</c:v>
                </c:pt>
                <c:pt idx="88">
                  <c:v>41805</c:v>
                </c:pt>
                <c:pt idx="89">
                  <c:v>41806</c:v>
                </c:pt>
                <c:pt idx="90">
                  <c:v>41807</c:v>
                </c:pt>
                <c:pt idx="91">
                  <c:v>41808</c:v>
                </c:pt>
                <c:pt idx="92">
                  <c:v>41809</c:v>
                </c:pt>
                <c:pt idx="93">
                  <c:v>41810</c:v>
                </c:pt>
                <c:pt idx="94">
                  <c:v>41811</c:v>
                </c:pt>
                <c:pt idx="95">
                  <c:v>41812</c:v>
                </c:pt>
                <c:pt idx="96">
                  <c:v>41813</c:v>
                </c:pt>
                <c:pt idx="97">
                  <c:v>41814</c:v>
                </c:pt>
                <c:pt idx="98">
                  <c:v>41815</c:v>
                </c:pt>
                <c:pt idx="99">
                  <c:v>41816</c:v>
                </c:pt>
                <c:pt idx="100">
                  <c:v>41817</c:v>
                </c:pt>
                <c:pt idx="101">
                  <c:v>41818</c:v>
                </c:pt>
                <c:pt idx="102">
                  <c:v>41819</c:v>
                </c:pt>
                <c:pt idx="103">
                  <c:v>41820</c:v>
                </c:pt>
                <c:pt idx="104">
                  <c:v>41821</c:v>
                </c:pt>
                <c:pt idx="105">
                  <c:v>41822</c:v>
                </c:pt>
                <c:pt idx="106">
                  <c:v>41823</c:v>
                </c:pt>
                <c:pt idx="107">
                  <c:v>41824</c:v>
                </c:pt>
                <c:pt idx="108">
                  <c:v>41825</c:v>
                </c:pt>
                <c:pt idx="109">
                  <c:v>41826</c:v>
                </c:pt>
                <c:pt idx="110">
                  <c:v>41827</c:v>
                </c:pt>
                <c:pt idx="111">
                  <c:v>41828</c:v>
                </c:pt>
                <c:pt idx="112">
                  <c:v>41829</c:v>
                </c:pt>
                <c:pt idx="113">
                  <c:v>41830</c:v>
                </c:pt>
                <c:pt idx="114">
                  <c:v>41831</c:v>
                </c:pt>
                <c:pt idx="115">
                  <c:v>41832</c:v>
                </c:pt>
                <c:pt idx="116">
                  <c:v>41833</c:v>
                </c:pt>
                <c:pt idx="117">
                  <c:v>41834</c:v>
                </c:pt>
                <c:pt idx="118">
                  <c:v>41835</c:v>
                </c:pt>
                <c:pt idx="119">
                  <c:v>41836</c:v>
                </c:pt>
                <c:pt idx="120">
                  <c:v>41837</c:v>
                </c:pt>
                <c:pt idx="121">
                  <c:v>41838</c:v>
                </c:pt>
                <c:pt idx="122">
                  <c:v>41839</c:v>
                </c:pt>
                <c:pt idx="123">
                  <c:v>41840</c:v>
                </c:pt>
                <c:pt idx="124">
                  <c:v>41841</c:v>
                </c:pt>
                <c:pt idx="125">
                  <c:v>41842</c:v>
                </c:pt>
                <c:pt idx="126">
                  <c:v>41843</c:v>
                </c:pt>
                <c:pt idx="127">
                  <c:v>41844</c:v>
                </c:pt>
                <c:pt idx="128">
                  <c:v>41845</c:v>
                </c:pt>
                <c:pt idx="129">
                  <c:v>41846</c:v>
                </c:pt>
                <c:pt idx="130">
                  <c:v>41847</c:v>
                </c:pt>
                <c:pt idx="131">
                  <c:v>41848</c:v>
                </c:pt>
                <c:pt idx="132">
                  <c:v>41849</c:v>
                </c:pt>
                <c:pt idx="133">
                  <c:v>41850</c:v>
                </c:pt>
                <c:pt idx="134">
                  <c:v>41851</c:v>
                </c:pt>
                <c:pt idx="135">
                  <c:v>41852</c:v>
                </c:pt>
                <c:pt idx="136">
                  <c:v>41853</c:v>
                </c:pt>
                <c:pt idx="137">
                  <c:v>41854</c:v>
                </c:pt>
                <c:pt idx="138">
                  <c:v>41855</c:v>
                </c:pt>
                <c:pt idx="139">
                  <c:v>41856</c:v>
                </c:pt>
                <c:pt idx="140">
                  <c:v>41857</c:v>
                </c:pt>
                <c:pt idx="141">
                  <c:v>41858</c:v>
                </c:pt>
                <c:pt idx="142">
                  <c:v>41859</c:v>
                </c:pt>
                <c:pt idx="143">
                  <c:v>41860</c:v>
                </c:pt>
                <c:pt idx="144">
                  <c:v>41861</c:v>
                </c:pt>
                <c:pt idx="145">
                  <c:v>41862</c:v>
                </c:pt>
                <c:pt idx="146">
                  <c:v>41863</c:v>
                </c:pt>
                <c:pt idx="147">
                  <c:v>41864</c:v>
                </c:pt>
                <c:pt idx="148">
                  <c:v>41865</c:v>
                </c:pt>
                <c:pt idx="149">
                  <c:v>41866</c:v>
                </c:pt>
                <c:pt idx="150">
                  <c:v>41867</c:v>
                </c:pt>
                <c:pt idx="151">
                  <c:v>41868</c:v>
                </c:pt>
                <c:pt idx="152">
                  <c:v>41869</c:v>
                </c:pt>
                <c:pt idx="153">
                  <c:v>41870</c:v>
                </c:pt>
                <c:pt idx="154">
                  <c:v>41871</c:v>
                </c:pt>
                <c:pt idx="155">
                  <c:v>41872</c:v>
                </c:pt>
                <c:pt idx="156">
                  <c:v>41873</c:v>
                </c:pt>
                <c:pt idx="157">
                  <c:v>41874</c:v>
                </c:pt>
                <c:pt idx="158">
                  <c:v>41875</c:v>
                </c:pt>
                <c:pt idx="159">
                  <c:v>41876</c:v>
                </c:pt>
                <c:pt idx="160">
                  <c:v>41877</c:v>
                </c:pt>
                <c:pt idx="161">
                  <c:v>41878</c:v>
                </c:pt>
                <c:pt idx="162">
                  <c:v>41879</c:v>
                </c:pt>
                <c:pt idx="163">
                  <c:v>41880</c:v>
                </c:pt>
                <c:pt idx="164">
                  <c:v>41881</c:v>
                </c:pt>
                <c:pt idx="165">
                  <c:v>41882</c:v>
                </c:pt>
                <c:pt idx="166">
                  <c:v>41883</c:v>
                </c:pt>
                <c:pt idx="167">
                  <c:v>41884</c:v>
                </c:pt>
                <c:pt idx="168">
                  <c:v>41885</c:v>
                </c:pt>
                <c:pt idx="169">
                  <c:v>41886</c:v>
                </c:pt>
                <c:pt idx="170">
                  <c:v>41887</c:v>
                </c:pt>
                <c:pt idx="171">
                  <c:v>41888</c:v>
                </c:pt>
                <c:pt idx="172">
                  <c:v>41889</c:v>
                </c:pt>
                <c:pt idx="173">
                  <c:v>41890</c:v>
                </c:pt>
                <c:pt idx="174">
                  <c:v>41891</c:v>
                </c:pt>
                <c:pt idx="175">
                  <c:v>41892</c:v>
                </c:pt>
                <c:pt idx="176">
                  <c:v>41893</c:v>
                </c:pt>
                <c:pt idx="177">
                  <c:v>41894</c:v>
                </c:pt>
                <c:pt idx="178">
                  <c:v>41895</c:v>
                </c:pt>
                <c:pt idx="179">
                  <c:v>41896</c:v>
                </c:pt>
                <c:pt idx="180">
                  <c:v>41897</c:v>
                </c:pt>
                <c:pt idx="181">
                  <c:v>41898</c:v>
                </c:pt>
                <c:pt idx="182">
                  <c:v>41899</c:v>
                </c:pt>
                <c:pt idx="183">
                  <c:v>41900</c:v>
                </c:pt>
                <c:pt idx="184">
                  <c:v>41901</c:v>
                </c:pt>
                <c:pt idx="185">
                  <c:v>41902</c:v>
                </c:pt>
                <c:pt idx="186">
                  <c:v>41903</c:v>
                </c:pt>
                <c:pt idx="187">
                  <c:v>41904</c:v>
                </c:pt>
                <c:pt idx="188">
                  <c:v>41905</c:v>
                </c:pt>
                <c:pt idx="189">
                  <c:v>41906</c:v>
                </c:pt>
                <c:pt idx="190">
                  <c:v>41907</c:v>
                </c:pt>
                <c:pt idx="191">
                  <c:v>41908</c:v>
                </c:pt>
                <c:pt idx="192">
                  <c:v>41909</c:v>
                </c:pt>
                <c:pt idx="193">
                  <c:v>41910</c:v>
                </c:pt>
                <c:pt idx="194">
                  <c:v>41911</c:v>
                </c:pt>
                <c:pt idx="195">
                  <c:v>41912</c:v>
                </c:pt>
                <c:pt idx="196">
                  <c:v>41913</c:v>
                </c:pt>
                <c:pt idx="197">
                  <c:v>41914</c:v>
                </c:pt>
                <c:pt idx="198">
                  <c:v>41915</c:v>
                </c:pt>
                <c:pt idx="199">
                  <c:v>41916</c:v>
                </c:pt>
                <c:pt idx="200">
                  <c:v>41917</c:v>
                </c:pt>
                <c:pt idx="201">
                  <c:v>41918</c:v>
                </c:pt>
                <c:pt idx="202">
                  <c:v>41919</c:v>
                </c:pt>
                <c:pt idx="203">
                  <c:v>41920</c:v>
                </c:pt>
                <c:pt idx="204">
                  <c:v>41921</c:v>
                </c:pt>
                <c:pt idx="205">
                  <c:v>41922</c:v>
                </c:pt>
                <c:pt idx="206">
                  <c:v>41923</c:v>
                </c:pt>
                <c:pt idx="207">
                  <c:v>41924</c:v>
                </c:pt>
                <c:pt idx="208">
                  <c:v>41925</c:v>
                </c:pt>
                <c:pt idx="209">
                  <c:v>41926</c:v>
                </c:pt>
                <c:pt idx="210">
                  <c:v>41927</c:v>
                </c:pt>
                <c:pt idx="211">
                  <c:v>41928</c:v>
                </c:pt>
                <c:pt idx="212">
                  <c:v>41929</c:v>
                </c:pt>
                <c:pt idx="213">
                  <c:v>41930</c:v>
                </c:pt>
                <c:pt idx="214">
                  <c:v>41931</c:v>
                </c:pt>
                <c:pt idx="215">
                  <c:v>41932</c:v>
                </c:pt>
                <c:pt idx="216">
                  <c:v>41933</c:v>
                </c:pt>
                <c:pt idx="217">
                  <c:v>41934</c:v>
                </c:pt>
                <c:pt idx="218">
                  <c:v>41935</c:v>
                </c:pt>
                <c:pt idx="219">
                  <c:v>41936</c:v>
                </c:pt>
                <c:pt idx="220">
                  <c:v>41937</c:v>
                </c:pt>
                <c:pt idx="221">
                  <c:v>41938</c:v>
                </c:pt>
                <c:pt idx="222">
                  <c:v>41939</c:v>
                </c:pt>
                <c:pt idx="223">
                  <c:v>41940</c:v>
                </c:pt>
                <c:pt idx="224">
                  <c:v>41941</c:v>
                </c:pt>
                <c:pt idx="225">
                  <c:v>41942</c:v>
                </c:pt>
                <c:pt idx="226">
                  <c:v>41943</c:v>
                </c:pt>
                <c:pt idx="227">
                  <c:v>41944</c:v>
                </c:pt>
                <c:pt idx="228">
                  <c:v>41945</c:v>
                </c:pt>
                <c:pt idx="229">
                  <c:v>41946</c:v>
                </c:pt>
                <c:pt idx="230">
                  <c:v>41947</c:v>
                </c:pt>
                <c:pt idx="231">
                  <c:v>41948</c:v>
                </c:pt>
                <c:pt idx="232">
                  <c:v>41949</c:v>
                </c:pt>
                <c:pt idx="233">
                  <c:v>41950</c:v>
                </c:pt>
                <c:pt idx="234">
                  <c:v>41951</c:v>
                </c:pt>
                <c:pt idx="235">
                  <c:v>41952</c:v>
                </c:pt>
                <c:pt idx="236">
                  <c:v>41953</c:v>
                </c:pt>
                <c:pt idx="237">
                  <c:v>41954</c:v>
                </c:pt>
                <c:pt idx="238">
                  <c:v>41955</c:v>
                </c:pt>
                <c:pt idx="239">
                  <c:v>41956</c:v>
                </c:pt>
                <c:pt idx="240">
                  <c:v>41957</c:v>
                </c:pt>
                <c:pt idx="241">
                  <c:v>41958</c:v>
                </c:pt>
                <c:pt idx="242">
                  <c:v>41959</c:v>
                </c:pt>
                <c:pt idx="243">
                  <c:v>41960</c:v>
                </c:pt>
                <c:pt idx="244">
                  <c:v>41961</c:v>
                </c:pt>
                <c:pt idx="245">
                  <c:v>41962</c:v>
                </c:pt>
                <c:pt idx="246">
                  <c:v>41963</c:v>
                </c:pt>
                <c:pt idx="247">
                  <c:v>41964</c:v>
                </c:pt>
                <c:pt idx="248">
                  <c:v>41965</c:v>
                </c:pt>
                <c:pt idx="249">
                  <c:v>41966</c:v>
                </c:pt>
                <c:pt idx="250">
                  <c:v>41967</c:v>
                </c:pt>
                <c:pt idx="251">
                  <c:v>41968</c:v>
                </c:pt>
                <c:pt idx="252">
                  <c:v>41969</c:v>
                </c:pt>
                <c:pt idx="253">
                  <c:v>41970</c:v>
                </c:pt>
                <c:pt idx="254">
                  <c:v>41971</c:v>
                </c:pt>
                <c:pt idx="255">
                  <c:v>41972</c:v>
                </c:pt>
                <c:pt idx="256">
                  <c:v>41973</c:v>
                </c:pt>
                <c:pt idx="257">
                  <c:v>41974</c:v>
                </c:pt>
                <c:pt idx="258">
                  <c:v>41975</c:v>
                </c:pt>
                <c:pt idx="259">
                  <c:v>41976</c:v>
                </c:pt>
                <c:pt idx="260">
                  <c:v>41977</c:v>
                </c:pt>
                <c:pt idx="261">
                  <c:v>41978</c:v>
                </c:pt>
                <c:pt idx="262">
                  <c:v>41979</c:v>
                </c:pt>
                <c:pt idx="263">
                  <c:v>41980</c:v>
                </c:pt>
                <c:pt idx="264">
                  <c:v>41981</c:v>
                </c:pt>
                <c:pt idx="265">
                  <c:v>41982</c:v>
                </c:pt>
                <c:pt idx="266">
                  <c:v>41983</c:v>
                </c:pt>
                <c:pt idx="267">
                  <c:v>41984</c:v>
                </c:pt>
                <c:pt idx="268">
                  <c:v>41985</c:v>
                </c:pt>
                <c:pt idx="269">
                  <c:v>41986</c:v>
                </c:pt>
                <c:pt idx="270">
                  <c:v>41987</c:v>
                </c:pt>
                <c:pt idx="271">
                  <c:v>41988</c:v>
                </c:pt>
                <c:pt idx="272">
                  <c:v>41989</c:v>
                </c:pt>
                <c:pt idx="273">
                  <c:v>41990</c:v>
                </c:pt>
                <c:pt idx="274">
                  <c:v>41991</c:v>
                </c:pt>
                <c:pt idx="275">
                  <c:v>41992</c:v>
                </c:pt>
                <c:pt idx="276">
                  <c:v>41993</c:v>
                </c:pt>
                <c:pt idx="277">
                  <c:v>41994</c:v>
                </c:pt>
                <c:pt idx="278">
                  <c:v>41995</c:v>
                </c:pt>
                <c:pt idx="279">
                  <c:v>41996</c:v>
                </c:pt>
                <c:pt idx="280">
                  <c:v>41997</c:v>
                </c:pt>
                <c:pt idx="281">
                  <c:v>41998</c:v>
                </c:pt>
                <c:pt idx="282">
                  <c:v>41999</c:v>
                </c:pt>
                <c:pt idx="283">
                  <c:v>42000</c:v>
                </c:pt>
                <c:pt idx="284">
                  <c:v>42001</c:v>
                </c:pt>
                <c:pt idx="285">
                  <c:v>42002</c:v>
                </c:pt>
                <c:pt idx="286">
                  <c:v>42003</c:v>
                </c:pt>
                <c:pt idx="287">
                  <c:v>42004</c:v>
                </c:pt>
                <c:pt idx="288">
                  <c:v>42005</c:v>
                </c:pt>
                <c:pt idx="289">
                  <c:v>42006</c:v>
                </c:pt>
                <c:pt idx="290">
                  <c:v>42007</c:v>
                </c:pt>
                <c:pt idx="291">
                  <c:v>42008</c:v>
                </c:pt>
                <c:pt idx="292">
                  <c:v>42009</c:v>
                </c:pt>
                <c:pt idx="293">
                  <c:v>42010</c:v>
                </c:pt>
                <c:pt idx="294">
                  <c:v>42011</c:v>
                </c:pt>
                <c:pt idx="295">
                  <c:v>42012</c:v>
                </c:pt>
                <c:pt idx="296">
                  <c:v>42013</c:v>
                </c:pt>
                <c:pt idx="297">
                  <c:v>42014</c:v>
                </c:pt>
                <c:pt idx="298">
                  <c:v>42015</c:v>
                </c:pt>
                <c:pt idx="299">
                  <c:v>42016</c:v>
                </c:pt>
                <c:pt idx="300">
                  <c:v>42017</c:v>
                </c:pt>
                <c:pt idx="301">
                  <c:v>42018</c:v>
                </c:pt>
                <c:pt idx="302">
                  <c:v>42019</c:v>
                </c:pt>
                <c:pt idx="303">
                  <c:v>42020</c:v>
                </c:pt>
                <c:pt idx="304">
                  <c:v>42021</c:v>
                </c:pt>
                <c:pt idx="305">
                  <c:v>42022</c:v>
                </c:pt>
                <c:pt idx="306">
                  <c:v>42023</c:v>
                </c:pt>
                <c:pt idx="307">
                  <c:v>42024</c:v>
                </c:pt>
                <c:pt idx="308">
                  <c:v>42025</c:v>
                </c:pt>
                <c:pt idx="309">
                  <c:v>42026</c:v>
                </c:pt>
                <c:pt idx="310">
                  <c:v>42027</c:v>
                </c:pt>
                <c:pt idx="311">
                  <c:v>42028</c:v>
                </c:pt>
                <c:pt idx="312">
                  <c:v>42029</c:v>
                </c:pt>
                <c:pt idx="313">
                  <c:v>42030</c:v>
                </c:pt>
                <c:pt idx="314">
                  <c:v>42031</c:v>
                </c:pt>
                <c:pt idx="315">
                  <c:v>42032</c:v>
                </c:pt>
                <c:pt idx="316">
                  <c:v>42033</c:v>
                </c:pt>
                <c:pt idx="317">
                  <c:v>42034</c:v>
                </c:pt>
                <c:pt idx="318">
                  <c:v>42035</c:v>
                </c:pt>
                <c:pt idx="319">
                  <c:v>42036</c:v>
                </c:pt>
                <c:pt idx="320">
                  <c:v>42037</c:v>
                </c:pt>
                <c:pt idx="321">
                  <c:v>42038</c:v>
                </c:pt>
                <c:pt idx="322">
                  <c:v>42039</c:v>
                </c:pt>
                <c:pt idx="323">
                  <c:v>42040</c:v>
                </c:pt>
                <c:pt idx="324">
                  <c:v>42041</c:v>
                </c:pt>
                <c:pt idx="325">
                  <c:v>42042</c:v>
                </c:pt>
                <c:pt idx="326">
                  <c:v>42043</c:v>
                </c:pt>
                <c:pt idx="327">
                  <c:v>42044</c:v>
                </c:pt>
                <c:pt idx="328">
                  <c:v>42045</c:v>
                </c:pt>
                <c:pt idx="329">
                  <c:v>42046</c:v>
                </c:pt>
                <c:pt idx="330">
                  <c:v>42047</c:v>
                </c:pt>
                <c:pt idx="331">
                  <c:v>42048</c:v>
                </c:pt>
                <c:pt idx="332">
                  <c:v>42049</c:v>
                </c:pt>
                <c:pt idx="333">
                  <c:v>42050</c:v>
                </c:pt>
                <c:pt idx="334">
                  <c:v>42051</c:v>
                </c:pt>
                <c:pt idx="335">
                  <c:v>42052</c:v>
                </c:pt>
                <c:pt idx="336">
                  <c:v>42053</c:v>
                </c:pt>
                <c:pt idx="337">
                  <c:v>42054</c:v>
                </c:pt>
                <c:pt idx="338">
                  <c:v>42055</c:v>
                </c:pt>
                <c:pt idx="339">
                  <c:v>42056</c:v>
                </c:pt>
                <c:pt idx="340">
                  <c:v>42057</c:v>
                </c:pt>
                <c:pt idx="341">
                  <c:v>42058</c:v>
                </c:pt>
                <c:pt idx="342">
                  <c:v>42059</c:v>
                </c:pt>
                <c:pt idx="343">
                  <c:v>42060</c:v>
                </c:pt>
                <c:pt idx="344">
                  <c:v>42061</c:v>
                </c:pt>
                <c:pt idx="345">
                  <c:v>42062</c:v>
                </c:pt>
                <c:pt idx="346">
                  <c:v>42063</c:v>
                </c:pt>
                <c:pt idx="347">
                  <c:v>42064</c:v>
                </c:pt>
                <c:pt idx="348">
                  <c:v>42065</c:v>
                </c:pt>
                <c:pt idx="349">
                  <c:v>42066</c:v>
                </c:pt>
                <c:pt idx="350">
                  <c:v>42067</c:v>
                </c:pt>
                <c:pt idx="351">
                  <c:v>42068</c:v>
                </c:pt>
                <c:pt idx="352">
                  <c:v>42069</c:v>
                </c:pt>
                <c:pt idx="353">
                  <c:v>42070</c:v>
                </c:pt>
                <c:pt idx="354">
                  <c:v>42071</c:v>
                </c:pt>
                <c:pt idx="355">
                  <c:v>42072</c:v>
                </c:pt>
                <c:pt idx="356">
                  <c:v>42073</c:v>
                </c:pt>
                <c:pt idx="357">
                  <c:v>42074</c:v>
                </c:pt>
                <c:pt idx="358">
                  <c:v>42075</c:v>
                </c:pt>
                <c:pt idx="359">
                  <c:v>42076</c:v>
                </c:pt>
                <c:pt idx="360">
                  <c:v>42077</c:v>
                </c:pt>
                <c:pt idx="361">
                  <c:v>42078</c:v>
                </c:pt>
                <c:pt idx="362">
                  <c:v>42079</c:v>
                </c:pt>
                <c:pt idx="363">
                  <c:v>42080</c:v>
                </c:pt>
                <c:pt idx="364">
                  <c:v>42081</c:v>
                </c:pt>
                <c:pt idx="365">
                  <c:v>42082</c:v>
                </c:pt>
                <c:pt idx="366">
                  <c:v>42083</c:v>
                </c:pt>
                <c:pt idx="367">
                  <c:v>42084</c:v>
                </c:pt>
                <c:pt idx="368">
                  <c:v>42085</c:v>
                </c:pt>
                <c:pt idx="369">
                  <c:v>42086</c:v>
                </c:pt>
                <c:pt idx="370">
                  <c:v>42087</c:v>
                </c:pt>
                <c:pt idx="371">
                  <c:v>42088</c:v>
                </c:pt>
                <c:pt idx="372">
                  <c:v>42089</c:v>
                </c:pt>
                <c:pt idx="373">
                  <c:v>42090</c:v>
                </c:pt>
                <c:pt idx="374">
                  <c:v>42091</c:v>
                </c:pt>
                <c:pt idx="375">
                  <c:v>42092</c:v>
                </c:pt>
                <c:pt idx="376">
                  <c:v>42093</c:v>
                </c:pt>
                <c:pt idx="377">
                  <c:v>42094</c:v>
                </c:pt>
                <c:pt idx="378">
                  <c:v>42095</c:v>
                </c:pt>
                <c:pt idx="379">
                  <c:v>42096</c:v>
                </c:pt>
                <c:pt idx="380">
                  <c:v>42097</c:v>
                </c:pt>
                <c:pt idx="381">
                  <c:v>42098</c:v>
                </c:pt>
                <c:pt idx="382">
                  <c:v>42099</c:v>
                </c:pt>
                <c:pt idx="383">
                  <c:v>42100</c:v>
                </c:pt>
                <c:pt idx="384">
                  <c:v>42101</c:v>
                </c:pt>
                <c:pt idx="385">
                  <c:v>42102</c:v>
                </c:pt>
                <c:pt idx="386">
                  <c:v>42103</c:v>
                </c:pt>
                <c:pt idx="387">
                  <c:v>42104</c:v>
                </c:pt>
                <c:pt idx="388">
                  <c:v>42105</c:v>
                </c:pt>
                <c:pt idx="389">
                  <c:v>42106</c:v>
                </c:pt>
                <c:pt idx="390">
                  <c:v>42107</c:v>
                </c:pt>
                <c:pt idx="391">
                  <c:v>42108</c:v>
                </c:pt>
                <c:pt idx="392">
                  <c:v>42109</c:v>
                </c:pt>
                <c:pt idx="393">
                  <c:v>42110</c:v>
                </c:pt>
                <c:pt idx="394">
                  <c:v>42111</c:v>
                </c:pt>
                <c:pt idx="395">
                  <c:v>42112</c:v>
                </c:pt>
                <c:pt idx="396">
                  <c:v>42113</c:v>
                </c:pt>
                <c:pt idx="397">
                  <c:v>42114</c:v>
                </c:pt>
                <c:pt idx="398">
                  <c:v>42115</c:v>
                </c:pt>
                <c:pt idx="399">
                  <c:v>42116</c:v>
                </c:pt>
                <c:pt idx="400">
                  <c:v>42117</c:v>
                </c:pt>
                <c:pt idx="401">
                  <c:v>42118</c:v>
                </c:pt>
                <c:pt idx="402">
                  <c:v>42119</c:v>
                </c:pt>
                <c:pt idx="403">
                  <c:v>42120</c:v>
                </c:pt>
                <c:pt idx="404">
                  <c:v>42121</c:v>
                </c:pt>
                <c:pt idx="405">
                  <c:v>42122</c:v>
                </c:pt>
                <c:pt idx="406">
                  <c:v>42123</c:v>
                </c:pt>
                <c:pt idx="407">
                  <c:v>42124</c:v>
                </c:pt>
                <c:pt idx="408">
                  <c:v>42125</c:v>
                </c:pt>
                <c:pt idx="409">
                  <c:v>42126</c:v>
                </c:pt>
                <c:pt idx="410">
                  <c:v>42127</c:v>
                </c:pt>
                <c:pt idx="411">
                  <c:v>42128</c:v>
                </c:pt>
                <c:pt idx="412">
                  <c:v>42129</c:v>
                </c:pt>
                <c:pt idx="413">
                  <c:v>42130</c:v>
                </c:pt>
                <c:pt idx="414">
                  <c:v>42131</c:v>
                </c:pt>
                <c:pt idx="415">
                  <c:v>42132</c:v>
                </c:pt>
                <c:pt idx="416">
                  <c:v>42133</c:v>
                </c:pt>
                <c:pt idx="417">
                  <c:v>42134</c:v>
                </c:pt>
                <c:pt idx="418">
                  <c:v>42135</c:v>
                </c:pt>
                <c:pt idx="419">
                  <c:v>42136</c:v>
                </c:pt>
                <c:pt idx="420">
                  <c:v>42137</c:v>
                </c:pt>
                <c:pt idx="421">
                  <c:v>42138</c:v>
                </c:pt>
                <c:pt idx="422">
                  <c:v>42139</c:v>
                </c:pt>
                <c:pt idx="423">
                  <c:v>42140</c:v>
                </c:pt>
                <c:pt idx="424">
                  <c:v>42141</c:v>
                </c:pt>
                <c:pt idx="425">
                  <c:v>42142</c:v>
                </c:pt>
                <c:pt idx="426">
                  <c:v>42143</c:v>
                </c:pt>
                <c:pt idx="427">
                  <c:v>42144</c:v>
                </c:pt>
                <c:pt idx="428">
                  <c:v>42145</c:v>
                </c:pt>
                <c:pt idx="429">
                  <c:v>42146</c:v>
                </c:pt>
                <c:pt idx="430">
                  <c:v>42147</c:v>
                </c:pt>
                <c:pt idx="431">
                  <c:v>42148</c:v>
                </c:pt>
                <c:pt idx="432">
                  <c:v>42149</c:v>
                </c:pt>
                <c:pt idx="433">
                  <c:v>42150</c:v>
                </c:pt>
                <c:pt idx="434">
                  <c:v>42151</c:v>
                </c:pt>
                <c:pt idx="435">
                  <c:v>42152</c:v>
                </c:pt>
                <c:pt idx="436">
                  <c:v>42153</c:v>
                </c:pt>
                <c:pt idx="437">
                  <c:v>42154</c:v>
                </c:pt>
                <c:pt idx="438">
                  <c:v>42155</c:v>
                </c:pt>
                <c:pt idx="439">
                  <c:v>42156</c:v>
                </c:pt>
                <c:pt idx="440">
                  <c:v>42157</c:v>
                </c:pt>
                <c:pt idx="441">
                  <c:v>42158</c:v>
                </c:pt>
                <c:pt idx="442">
                  <c:v>42159</c:v>
                </c:pt>
                <c:pt idx="443">
                  <c:v>42160</c:v>
                </c:pt>
                <c:pt idx="444">
                  <c:v>42161</c:v>
                </c:pt>
                <c:pt idx="445">
                  <c:v>42162</c:v>
                </c:pt>
                <c:pt idx="446">
                  <c:v>42163</c:v>
                </c:pt>
                <c:pt idx="447">
                  <c:v>42164</c:v>
                </c:pt>
                <c:pt idx="448">
                  <c:v>42165</c:v>
                </c:pt>
                <c:pt idx="449">
                  <c:v>42166</c:v>
                </c:pt>
                <c:pt idx="450">
                  <c:v>42167</c:v>
                </c:pt>
                <c:pt idx="451">
                  <c:v>42168</c:v>
                </c:pt>
                <c:pt idx="452">
                  <c:v>42169</c:v>
                </c:pt>
                <c:pt idx="453">
                  <c:v>42170</c:v>
                </c:pt>
                <c:pt idx="454">
                  <c:v>42171</c:v>
                </c:pt>
                <c:pt idx="455">
                  <c:v>42172</c:v>
                </c:pt>
                <c:pt idx="456">
                  <c:v>42173</c:v>
                </c:pt>
                <c:pt idx="457">
                  <c:v>42174</c:v>
                </c:pt>
                <c:pt idx="458">
                  <c:v>42175</c:v>
                </c:pt>
                <c:pt idx="459">
                  <c:v>42176</c:v>
                </c:pt>
                <c:pt idx="460">
                  <c:v>42177</c:v>
                </c:pt>
                <c:pt idx="461">
                  <c:v>42178</c:v>
                </c:pt>
                <c:pt idx="462">
                  <c:v>42179</c:v>
                </c:pt>
                <c:pt idx="463">
                  <c:v>42180</c:v>
                </c:pt>
                <c:pt idx="464">
                  <c:v>42181</c:v>
                </c:pt>
                <c:pt idx="465">
                  <c:v>42182</c:v>
                </c:pt>
                <c:pt idx="466">
                  <c:v>42183</c:v>
                </c:pt>
                <c:pt idx="467">
                  <c:v>42184</c:v>
                </c:pt>
                <c:pt idx="468">
                  <c:v>42185</c:v>
                </c:pt>
              </c:numCache>
            </c:numRef>
          </c:cat>
          <c:val>
            <c:numRef>
              <c:f>' Attributable'!$C$3:$C$471</c:f>
              <c:numCache>
                <c:formatCode>General</c:formatCode>
                <c:ptCount val="469"/>
                <c:pt idx="4">
                  <c:v>29</c:v>
                </c:pt>
                <c:pt idx="5">
                  <c:v>59</c:v>
                </c:pt>
                <c:pt idx="6">
                  <c:v>60</c:v>
                </c:pt>
                <c:pt idx="7">
                  <c:v>62</c:v>
                </c:pt>
                <c:pt idx="8">
                  <c:v>66</c:v>
                </c:pt>
                <c:pt idx="11">
                  <c:v>70</c:v>
                </c:pt>
                <c:pt idx="13">
                  <c:v>80</c:v>
                </c:pt>
                <c:pt idx="14">
                  <c:v>83</c:v>
                </c:pt>
                <c:pt idx="17">
                  <c:v>86</c:v>
                </c:pt>
                <c:pt idx="19">
                  <c:v>95</c:v>
                </c:pt>
                <c:pt idx="22">
                  <c:v>101</c:v>
                </c:pt>
                <c:pt idx="26">
                  <c:v>108</c:v>
                </c:pt>
                <c:pt idx="28">
                  <c:v>122</c:v>
                </c:pt>
                <c:pt idx="31">
                  <c:v>129</c:v>
                </c:pt>
                <c:pt idx="34">
                  <c:v>136</c:v>
                </c:pt>
                <c:pt idx="37">
                  <c:v>141</c:v>
                </c:pt>
                <c:pt idx="44">
                  <c:v>149</c:v>
                </c:pt>
                <c:pt idx="47">
                  <c:v>155</c:v>
                </c:pt>
                <c:pt idx="49">
                  <c:v>157</c:v>
                </c:pt>
                <c:pt idx="51">
                  <c:v>158</c:v>
                </c:pt>
                <c:pt idx="52">
                  <c:v>157</c:v>
                </c:pt>
                <c:pt idx="57">
                  <c:v>171</c:v>
                </c:pt>
                <c:pt idx="60">
                  <c:v>176</c:v>
                </c:pt>
                <c:pt idx="65">
                  <c:v>174</c:v>
                </c:pt>
                <c:pt idx="69">
                  <c:v>186</c:v>
                </c:pt>
                <c:pt idx="72">
                  <c:v>193</c:v>
                </c:pt>
                <c:pt idx="74">
                  <c:v>208</c:v>
                </c:pt>
                <c:pt idx="78">
                  <c:v>215</c:v>
                </c:pt>
                <c:pt idx="80">
                  <c:v>226</c:v>
                </c:pt>
                <c:pt idx="90">
                  <c:v>264</c:v>
                </c:pt>
                <c:pt idx="96">
                  <c:v>270</c:v>
                </c:pt>
                <c:pt idx="104">
                  <c:v>303</c:v>
                </c:pt>
                <c:pt idx="106">
                  <c:v>305</c:v>
                </c:pt>
                <c:pt idx="110">
                  <c:v>307</c:v>
                </c:pt>
                <c:pt idx="113">
                  <c:v>309</c:v>
                </c:pt>
                <c:pt idx="118">
                  <c:v>304</c:v>
                </c:pt>
                <c:pt idx="120">
                  <c:v>310</c:v>
                </c:pt>
                <c:pt idx="121">
                  <c:v>310</c:v>
                </c:pt>
                <c:pt idx="126">
                  <c:v>314</c:v>
                </c:pt>
                <c:pt idx="128">
                  <c:v>319</c:v>
                </c:pt>
                <c:pt idx="132">
                  <c:v>339</c:v>
                </c:pt>
                <c:pt idx="134">
                  <c:v>346</c:v>
                </c:pt>
                <c:pt idx="138">
                  <c:v>358</c:v>
                </c:pt>
                <c:pt idx="140">
                  <c:v>363</c:v>
                </c:pt>
                <c:pt idx="142">
                  <c:v>367</c:v>
                </c:pt>
                <c:pt idx="145">
                  <c:v>373</c:v>
                </c:pt>
                <c:pt idx="147">
                  <c:v>377</c:v>
                </c:pt>
                <c:pt idx="149">
                  <c:v>380</c:v>
                </c:pt>
                <c:pt idx="153">
                  <c:v>394</c:v>
                </c:pt>
                <c:pt idx="154">
                  <c:v>396</c:v>
                </c:pt>
                <c:pt idx="162">
                  <c:v>430</c:v>
                </c:pt>
                <c:pt idx="169">
                  <c:v>494</c:v>
                </c:pt>
                <c:pt idx="170">
                  <c:v>517</c:v>
                </c:pt>
                <c:pt idx="172">
                  <c:v>557</c:v>
                </c:pt>
                <c:pt idx="173">
                  <c:v>555</c:v>
                </c:pt>
                <c:pt idx="177">
                  <c:v>568</c:v>
                </c:pt>
                <c:pt idx="179">
                  <c:v>601</c:v>
                </c:pt>
                <c:pt idx="185">
                  <c:v>623</c:v>
                </c:pt>
                <c:pt idx="187">
                  <c:v>632</c:v>
                </c:pt>
                <c:pt idx="189">
                  <c:v>635</c:v>
                </c:pt>
                <c:pt idx="191">
                  <c:v>648</c:v>
                </c:pt>
                <c:pt idx="196">
                  <c:v>710</c:v>
                </c:pt>
                <c:pt idx="198">
                  <c:v>739</c:v>
                </c:pt>
                <c:pt idx="203">
                  <c:v>768</c:v>
                </c:pt>
                <c:pt idx="205">
                  <c:v>778</c:v>
                </c:pt>
                <c:pt idx="210">
                  <c:v>843</c:v>
                </c:pt>
                <c:pt idx="212">
                  <c:v>862</c:v>
                </c:pt>
                <c:pt idx="217">
                  <c:v>904</c:v>
                </c:pt>
                <c:pt idx="220">
                  <c:v>926</c:v>
                </c:pt>
                <c:pt idx="224">
                  <c:v>997</c:v>
                </c:pt>
                <c:pt idx="226">
                  <c:v>1018</c:v>
                </c:pt>
                <c:pt idx="231">
                  <c:v>1041</c:v>
                </c:pt>
                <c:pt idx="233">
                  <c:v>1054</c:v>
                </c:pt>
                <c:pt idx="238">
                  <c:v>1142</c:v>
                </c:pt>
                <c:pt idx="240">
                  <c:v>1166</c:v>
                </c:pt>
                <c:pt idx="245">
                  <c:v>1192</c:v>
                </c:pt>
                <c:pt idx="247">
                  <c:v>1214</c:v>
                </c:pt>
                <c:pt idx="252">
                  <c:v>1260</c:v>
                </c:pt>
                <c:pt idx="259">
                  <c:v>1327</c:v>
                </c:pt>
                <c:pt idx="266">
                  <c:v>1428</c:v>
                </c:pt>
                <c:pt idx="273">
                  <c:v>1525</c:v>
                </c:pt>
                <c:pt idx="280">
                  <c:v>1607</c:v>
                </c:pt>
                <c:pt idx="287">
                  <c:v>1709</c:v>
                </c:pt>
                <c:pt idx="294">
                  <c:v>1781</c:v>
                </c:pt>
                <c:pt idx="301">
                  <c:v>1814</c:v>
                </c:pt>
                <c:pt idx="308">
                  <c:v>1876</c:v>
                </c:pt>
                <c:pt idx="315">
                  <c:v>1910</c:v>
                </c:pt>
                <c:pt idx="322">
                  <c:v>1944</c:v>
                </c:pt>
                <c:pt idx="329">
                  <c:v>1995</c:v>
                </c:pt>
                <c:pt idx="336">
                  <c:v>2057</c:v>
                </c:pt>
                <c:pt idx="343">
                  <c:v>2091</c:v>
                </c:pt>
                <c:pt idx="350">
                  <c:v>2129</c:v>
                </c:pt>
                <c:pt idx="357">
                  <c:v>2170</c:v>
                </c:pt>
                <c:pt idx="364">
                  <c:v>2224</c:v>
                </c:pt>
                <c:pt idx="371">
                  <c:v>2263</c:v>
                </c:pt>
                <c:pt idx="378">
                  <c:v>2314</c:v>
                </c:pt>
                <c:pt idx="385">
                  <c:v>2333</c:v>
                </c:pt>
                <c:pt idx="392">
                  <c:v>2346</c:v>
                </c:pt>
                <c:pt idx="399">
                  <c:v>2358</c:v>
                </c:pt>
                <c:pt idx="403">
                  <c:v>2377</c:v>
                </c:pt>
                <c:pt idx="410">
                  <c:v>2386</c:v>
                </c:pt>
                <c:pt idx="417">
                  <c:v>2392</c:v>
                </c:pt>
                <c:pt idx="424">
                  <c:v>2407</c:v>
                </c:pt>
                <c:pt idx="431">
                  <c:v>2420</c:v>
                </c:pt>
                <c:pt idx="438">
                  <c:v>2429</c:v>
                </c:pt>
                <c:pt idx="445">
                  <c:v>2437</c:v>
                </c:pt>
                <c:pt idx="452">
                  <c:v>2444</c:v>
                </c:pt>
                <c:pt idx="459">
                  <c:v>2473</c:v>
                </c:pt>
                <c:pt idx="466">
                  <c:v>2482</c:v>
                </c:pt>
              </c:numCache>
            </c:numRef>
          </c:val>
          <c:smooth val="0"/>
        </c:ser>
        <c:dLbls>
          <c:showLegendKey val="0"/>
          <c:showVal val="0"/>
          <c:showCatName val="0"/>
          <c:showSerName val="0"/>
          <c:showPercent val="0"/>
          <c:showBubbleSize val="0"/>
        </c:dLbls>
        <c:marker val="1"/>
        <c:smooth val="0"/>
        <c:axId val="109130112"/>
        <c:axId val="109132032"/>
      </c:lineChart>
      <c:dateAx>
        <c:axId val="109130112"/>
        <c:scaling>
          <c:orientation val="minMax"/>
          <c:min val="41713"/>
        </c:scaling>
        <c:delete val="0"/>
        <c:axPos val="b"/>
        <c:title>
          <c:tx>
            <c:rich>
              <a:bodyPr/>
              <a:lstStyle/>
              <a:p>
                <a:pPr>
                  <a:defRPr sz="1200" b="0"/>
                </a:pPr>
                <a:r>
                  <a:rPr lang="en-US" sz="1200" b="0"/>
                  <a:t>Date</a:t>
                </a:r>
                <a:endParaRPr lang="ja-JP" sz="1200" b="0"/>
              </a:p>
            </c:rich>
          </c:tx>
          <c:layout/>
          <c:overlay val="0"/>
        </c:title>
        <c:numFmt formatCode="m/d/yyyy" sourceLinked="1"/>
        <c:majorTickMark val="none"/>
        <c:minorTickMark val="none"/>
        <c:tickLblPos val="nextTo"/>
        <c:crossAx val="109132032"/>
        <c:crosses val="autoZero"/>
        <c:auto val="1"/>
        <c:lblOffset val="100"/>
        <c:baseTimeUnit val="days"/>
      </c:dateAx>
      <c:valAx>
        <c:axId val="109132032"/>
        <c:scaling>
          <c:orientation val="minMax"/>
        </c:scaling>
        <c:delete val="0"/>
        <c:axPos val="l"/>
        <c:title>
          <c:tx>
            <c:rich>
              <a:bodyPr/>
              <a:lstStyle/>
              <a:p>
                <a:pPr>
                  <a:defRPr sz="1200" b="0"/>
                </a:pPr>
                <a:r>
                  <a:rPr lang="en-US" sz="1200" b="0"/>
                  <a:t>Number of Cases</a:t>
                </a:r>
                <a:endParaRPr lang="ja-JP" sz="1200" b="0"/>
              </a:p>
            </c:rich>
          </c:tx>
          <c:layout/>
          <c:overlay val="0"/>
        </c:title>
        <c:numFmt formatCode="General" sourceLinked="1"/>
        <c:majorTickMark val="none"/>
        <c:minorTickMark val="none"/>
        <c:tickLblPos val="nextTo"/>
        <c:crossAx val="109130112"/>
        <c:crosses val="autoZero"/>
        <c:crossBetween val="between"/>
      </c:valAx>
    </c:plotArea>
    <c:legend>
      <c:legendPos val="r"/>
      <c:layout>
        <c:manualLayout>
          <c:xMode val="edge"/>
          <c:yMode val="edge"/>
          <c:x val="0.2142903774197811"/>
          <c:y val="4.870717612473982E-2"/>
          <c:w val="0.52934904656601955"/>
          <c:h val="0.17078305592449206"/>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49504228638087"/>
          <c:y val="3.2882035578885964E-2"/>
          <c:w val="0.84668106590842807"/>
          <c:h val="0.68919692330125415"/>
        </c:manualLayout>
      </c:layout>
      <c:lineChart>
        <c:grouping val="standard"/>
        <c:varyColors val="0"/>
        <c:ser>
          <c:idx val="0"/>
          <c:order val="0"/>
          <c:tx>
            <c:strRef>
              <c:f>Confirmed!$B$2</c:f>
              <c:strCache>
                <c:ptCount val="1"/>
                <c:pt idx="0">
                  <c:v>Total number of confirmed cases</c:v>
                </c:pt>
              </c:strCache>
            </c:strRef>
          </c:tx>
          <c:cat>
            <c:numRef>
              <c:f>Confirmed!$A$3:$A$410</c:f>
              <c:numCache>
                <c:formatCode>m/d/yyyy</c:formatCode>
                <c:ptCount val="408"/>
                <c:pt idx="0">
                  <c:v>41717</c:v>
                </c:pt>
                <c:pt idx="1">
                  <c:v>41718</c:v>
                </c:pt>
                <c:pt idx="2">
                  <c:v>41719</c:v>
                </c:pt>
                <c:pt idx="3">
                  <c:v>41720</c:v>
                </c:pt>
                <c:pt idx="4">
                  <c:v>41721</c:v>
                </c:pt>
                <c:pt idx="5">
                  <c:v>41722</c:v>
                </c:pt>
                <c:pt idx="6">
                  <c:v>41723</c:v>
                </c:pt>
                <c:pt idx="7">
                  <c:v>41724</c:v>
                </c:pt>
                <c:pt idx="8">
                  <c:v>41725</c:v>
                </c:pt>
                <c:pt idx="9">
                  <c:v>41726</c:v>
                </c:pt>
                <c:pt idx="10">
                  <c:v>41727</c:v>
                </c:pt>
                <c:pt idx="11">
                  <c:v>41728</c:v>
                </c:pt>
                <c:pt idx="12">
                  <c:v>41729</c:v>
                </c:pt>
                <c:pt idx="13">
                  <c:v>41730</c:v>
                </c:pt>
                <c:pt idx="14">
                  <c:v>41731</c:v>
                </c:pt>
                <c:pt idx="15">
                  <c:v>41732</c:v>
                </c:pt>
                <c:pt idx="16">
                  <c:v>41733</c:v>
                </c:pt>
                <c:pt idx="17">
                  <c:v>41734</c:v>
                </c:pt>
                <c:pt idx="18">
                  <c:v>41735</c:v>
                </c:pt>
                <c:pt idx="19">
                  <c:v>41736</c:v>
                </c:pt>
                <c:pt idx="20">
                  <c:v>41737</c:v>
                </c:pt>
                <c:pt idx="21">
                  <c:v>41738</c:v>
                </c:pt>
                <c:pt idx="22">
                  <c:v>41739</c:v>
                </c:pt>
                <c:pt idx="23">
                  <c:v>41740</c:v>
                </c:pt>
                <c:pt idx="24">
                  <c:v>41741</c:v>
                </c:pt>
                <c:pt idx="25">
                  <c:v>41742</c:v>
                </c:pt>
                <c:pt idx="26">
                  <c:v>41743</c:v>
                </c:pt>
                <c:pt idx="27">
                  <c:v>41744</c:v>
                </c:pt>
                <c:pt idx="28">
                  <c:v>41745</c:v>
                </c:pt>
                <c:pt idx="29">
                  <c:v>41746</c:v>
                </c:pt>
                <c:pt idx="30">
                  <c:v>41747</c:v>
                </c:pt>
                <c:pt idx="31">
                  <c:v>41748</c:v>
                </c:pt>
                <c:pt idx="32">
                  <c:v>41749</c:v>
                </c:pt>
                <c:pt idx="33">
                  <c:v>41750</c:v>
                </c:pt>
                <c:pt idx="34">
                  <c:v>41751</c:v>
                </c:pt>
                <c:pt idx="35">
                  <c:v>41752</c:v>
                </c:pt>
                <c:pt idx="36">
                  <c:v>41753</c:v>
                </c:pt>
                <c:pt idx="37">
                  <c:v>41754</c:v>
                </c:pt>
                <c:pt idx="38">
                  <c:v>41755</c:v>
                </c:pt>
                <c:pt idx="39">
                  <c:v>41756</c:v>
                </c:pt>
                <c:pt idx="40">
                  <c:v>41757</c:v>
                </c:pt>
                <c:pt idx="41">
                  <c:v>41758</c:v>
                </c:pt>
                <c:pt idx="42">
                  <c:v>41759</c:v>
                </c:pt>
                <c:pt idx="43">
                  <c:v>41760</c:v>
                </c:pt>
                <c:pt idx="44">
                  <c:v>41761</c:v>
                </c:pt>
                <c:pt idx="45">
                  <c:v>41762</c:v>
                </c:pt>
                <c:pt idx="46">
                  <c:v>41763</c:v>
                </c:pt>
                <c:pt idx="47">
                  <c:v>41764</c:v>
                </c:pt>
                <c:pt idx="48">
                  <c:v>41765</c:v>
                </c:pt>
                <c:pt idx="49">
                  <c:v>41766</c:v>
                </c:pt>
                <c:pt idx="50">
                  <c:v>41767</c:v>
                </c:pt>
                <c:pt idx="51">
                  <c:v>41768</c:v>
                </c:pt>
                <c:pt idx="52">
                  <c:v>41769</c:v>
                </c:pt>
                <c:pt idx="53">
                  <c:v>41770</c:v>
                </c:pt>
                <c:pt idx="54">
                  <c:v>41771</c:v>
                </c:pt>
                <c:pt idx="55">
                  <c:v>41772</c:v>
                </c:pt>
                <c:pt idx="56">
                  <c:v>41773</c:v>
                </c:pt>
                <c:pt idx="57">
                  <c:v>41774</c:v>
                </c:pt>
                <c:pt idx="58">
                  <c:v>41775</c:v>
                </c:pt>
                <c:pt idx="59">
                  <c:v>41776</c:v>
                </c:pt>
                <c:pt idx="60">
                  <c:v>41777</c:v>
                </c:pt>
                <c:pt idx="61">
                  <c:v>41778</c:v>
                </c:pt>
                <c:pt idx="62">
                  <c:v>41779</c:v>
                </c:pt>
                <c:pt idx="63">
                  <c:v>41780</c:v>
                </c:pt>
                <c:pt idx="64">
                  <c:v>41781</c:v>
                </c:pt>
                <c:pt idx="65">
                  <c:v>41782</c:v>
                </c:pt>
                <c:pt idx="66">
                  <c:v>41783</c:v>
                </c:pt>
                <c:pt idx="67">
                  <c:v>41784</c:v>
                </c:pt>
                <c:pt idx="68">
                  <c:v>41785</c:v>
                </c:pt>
                <c:pt idx="69">
                  <c:v>41786</c:v>
                </c:pt>
                <c:pt idx="70">
                  <c:v>41787</c:v>
                </c:pt>
                <c:pt idx="71">
                  <c:v>41788</c:v>
                </c:pt>
                <c:pt idx="72">
                  <c:v>41789</c:v>
                </c:pt>
                <c:pt idx="73">
                  <c:v>41790</c:v>
                </c:pt>
                <c:pt idx="74">
                  <c:v>41791</c:v>
                </c:pt>
                <c:pt idx="75">
                  <c:v>41792</c:v>
                </c:pt>
                <c:pt idx="76">
                  <c:v>41793</c:v>
                </c:pt>
                <c:pt idx="77">
                  <c:v>41794</c:v>
                </c:pt>
                <c:pt idx="78">
                  <c:v>41795</c:v>
                </c:pt>
                <c:pt idx="79">
                  <c:v>41796</c:v>
                </c:pt>
                <c:pt idx="80">
                  <c:v>41797</c:v>
                </c:pt>
                <c:pt idx="81">
                  <c:v>41798</c:v>
                </c:pt>
                <c:pt idx="82">
                  <c:v>41799</c:v>
                </c:pt>
                <c:pt idx="83">
                  <c:v>41800</c:v>
                </c:pt>
                <c:pt idx="84">
                  <c:v>41801</c:v>
                </c:pt>
                <c:pt idx="85">
                  <c:v>41802</c:v>
                </c:pt>
                <c:pt idx="86">
                  <c:v>41803</c:v>
                </c:pt>
                <c:pt idx="87">
                  <c:v>41804</c:v>
                </c:pt>
                <c:pt idx="88">
                  <c:v>41805</c:v>
                </c:pt>
                <c:pt idx="89">
                  <c:v>41806</c:v>
                </c:pt>
                <c:pt idx="90">
                  <c:v>41807</c:v>
                </c:pt>
                <c:pt idx="91">
                  <c:v>41808</c:v>
                </c:pt>
                <c:pt idx="92">
                  <c:v>41809</c:v>
                </c:pt>
                <c:pt idx="93">
                  <c:v>41810</c:v>
                </c:pt>
                <c:pt idx="94">
                  <c:v>41811</c:v>
                </c:pt>
                <c:pt idx="95">
                  <c:v>41812</c:v>
                </c:pt>
                <c:pt idx="96">
                  <c:v>41813</c:v>
                </c:pt>
                <c:pt idx="97">
                  <c:v>41814</c:v>
                </c:pt>
                <c:pt idx="98">
                  <c:v>41815</c:v>
                </c:pt>
                <c:pt idx="99">
                  <c:v>41816</c:v>
                </c:pt>
                <c:pt idx="100">
                  <c:v>41817</c:v>
                </c:pt>
                <c:pt idx="101">
                  <c:v>41818</c:v>
                </c:pt>
                <c:pt idx="102">
                  <c:v>41819</c:v>
                </c:pt>
                <c:pt idx="103">
                  <c:v>41820</c:v>
                </c:pt>
                <c:pt idx="104">
                  <c:v>41821</c:v>
                </c:pt>
                <c:pt idx="105">
                  <c:v>41822</c:v>
                </c:pt>
                <c:pt idx="106">
                  <c:v>41823</c:v>
                </c:pt>
                <c:pt idx="107">
                  <c:v>41824</c:v>
                </c:pt>
                <c:pt idx="108">
                  <c:v>41825</c:v>
                </c:pt>
                <c:pt idx="109">
                  <c:v>41826</c:v>
                </c:pt>
                <c:pt idx="110">
                  <c:v>41827</c:v>
                </c:pt>
                <c:pt idx="111">
                  <c:v>41828</c:v>
                </c:pt>
                <c:pt idx="112">
                  <c:v>41829</c:v>
                </c:pt>
                <c:pt idx="113">
                  <c:v>41830</c:v>
                </c:pt>
                <c:pt idx="114">
                  <c:v>41831</c:v>
                </c:pt>
                <c:pt idx="115">
                  <c:v>41832</c:v>
                </c:pt>
                <c:pt idx="116">
                  <c:v>41833</c:v>
                </c:pt>
                <c:pt idx="117">
                  <c:v>41834</c:v>
                </c:pt>
                <c:pt idx="118">
                  <c:v>41835</c:v>
                </c:pt>
                <c:pt idx="119">
                  <c:v>41836</c:v>
                </c:pt>
                <c:pt idx="120">
                  <c:v>41837</c:v>
                </c:pt>
                <c:pt idx="121">
                  <c:v>41838</c:v>
                </c:pt>
                <c:pt idx="122">
                  <c:v>41839</c:v>
                </c:pt>
                <c:pt idx="123">
                  <c:v>41840</c:v>
                </c:pt>
                <c:pt idx="124">
                  <c:v>41841</c:v>
                </c:pt>
                <c:pt idx="125">
                  <c:v>41842</c:v>
                </c:pt>
                <c:pt idx="126">
                  <c:v>41843</c:v>
                </c:pt>
                <c:pt idx="127">
                  <c:v>41844</c:v>
                </c:pt>
                <c:pt idx="128">
                  <c:v>41845</c:v>
                </c:pt>
                <c:pt idx="129">
                  <c:v>41846</c:v>
                </c:pt>
                <c:pt idx="130">
                  <c:v>41847</c:v>
                </c:pt>
                <c:pt idx="131">
                  <c:v>41848</c:v>
                </c:pt>
                <c:pt idx="132">
                  <c:v>41849</c:v>
                </c:pt>
                <c:pt idx="133">
                  <c:v>41850</c:v>
                </c:pt>
                <c:pt idx="134">
                  <c:v>41851</c:v>
                </c:pt>
                <c:pt idx="135">
                  <c:v>41852</c:v>
                </c:pt>
                <c:pt idx="136">
                  <c:v>41853</c:v>
                </c:pt>
                <c:pt idx="137">
                  <c:v>41854</c:v>
                </c:pt>
                <c:pt idx="138">
                  <c:v>41855</c:v>
                </c:pt>
                <c:pt idx="139">
                  <c:v>41856</c:v>
                </c:pt>
                <c:pt idx="140">
                  <c:v>41857</c:v>
                </c:pt>
                <c:pt idx="141">
                  <c:v>41858</c:v>
                </c:pt>
                <c:pt idx="142">
                  <c:v>41859</c:v>
                </c:pt>
                <c:pt idx="143">
                  <c:v>41860</c:v>
                </c:pt>
                <c:pt idx="144">
                  <c:v>41861</c:v>
                </c:pt>
                <c:pt idx="145">
                  <c:v>41862</c:v>
                </c:pt>
                <c:pt idx="146">
                  <c:v>41863</c:v>
                </c:pt>
                <c:pt idx="147">
                  <c:v>41864</c:v>
                </c:pt>
                <c:pt idx="148">
                  <c:v>41865</c:v>
                </c:pt>
                <c:pt idx="149">
                  <c:v>41866</c:v>
                </c:pt>
                <c:pt idx="150">
                  <c:v>41867</c:v>
                </c:pt>
                <c:pt idx="151">
                  <c:v>41868</c:v>
                </c:pt>
                <c:pt idx="152">
                  <c:v>41869</c:v>
                </c:pt>
                <c:pt idx="153">
                  <c:v>41870</c:v>
                </c:pt>
                <c:pt idx="154">
                  <c:v>41871</c:v>
                </c:pt>
                <c:pt idx="155">
                  <c:v>41872</c:v>
                </c:pt>
                <c:pt idx="156">
                  <c:v>41873</c:v>
                </c:pt>
                <c:pt idx="157">
                  <c:v>41874</c:v>
                </c:pt>
                <c:pt idx="158">
                  <c:v>41875</c:v>
                </c:pt>
                <c:pt idx="159">
                  <c:v>41876</c:v>
                </c:pt>
                <c:pt idx="160">
                  <c:v>41877</c:v>
                </c:pt>
                <c:pt idx="161">
                  <c:v>41878</c:v>
                </c:pt>
                <c:pt idx="162">
                  <c:v>41879</c:v>
                </c:pt>
                <c:pt idx="163">
                  <c:v>41880</c:v>
                </c:pt>
                <c:pt idx="164">
                  <c:v>41881</c:v>
                </c:pt>
                <c:pt idx="165">
                  <c:v>41882</c:v>
                </c:pt>
                <c:pt idx="166">
                  <c:v>41883</c:v>
                </c:pt>
                <c:pt idx="167">
                  <c:v>41884</c:v>
                </c:pt>
                <c:pt idx="168">
                  <c:v>41885</c:v>
                </c:pt>
                <c:pt idx="169">
                  <c:v>41886</c:v>
                </c:pt>
                <c:pt idx="170">
                  <c:v>41887</c:v>
                </c:pt>
                <c:pt idx="171">
                  <c:v>41888</c:v>
                </c:pt>
                <c:pt idx="172">
                  <c:v>41889</c:v>
                </c:pt>
                <c:pt idx="173">
                  <c:v>41890</c:v>
                </c:pt>
                <c:pt idx="174">
                  <c:v>41891</c:v>
                </c:pt>
                <c:pt idx="175">
                  <c:v>41892</c:v>
                </c:pt>
                <c:pt idx="176">
                  <c:v>41893</c:v>
                </c:pt>
                <c:pt idx="177">
                  <c:v>41894</c:v>
                </c:pt>
                <c:pt idx="178">
                  <c:v>41895</c:v>
                </c:pt>
                <c:pt idx="179">
                  <c:v>41896</c:v>
                </c:pt>
                <c:pt idx="180">
                  <c:v>41897</c:v>
                </c:pt>
                <c:pt idx="181">
                  <c:v>41898</c:v>
                </c:pt>
                <c:pt idx="182">
                  <c:v>41899</c:v>
                </c:pt>
                <c:pt idx="183">
                  <c:v>41900</c:v>
                </c:pt>
                <c:pt idx="184">
                  <c:v>41901</c:v>
                </c:pt>
                <c:pt idx="185">
                  <c:v>41902</c:v>
                </c:pt>
                <c:pt idx="186">
                  <c:v>41903</c:v>
                </c:pt>
                <c:pt idx="187">
                  <c:v>41904</c:v>
                </c:pt>
                <c:pt idx="188">
                  <c:v>41905</c:v>
                </c:pt>
                <c:pt idx="189">
                  <c:v>41906</c:v>
                </c:pt>
                <c:pt idx="190">
                  <c:v>41907</c:v>
                </c:pt>
                <c:pt idx="191">
                  <c:v>41908</c:v>
                </c:pt>
                <c:pt idx="192">
                  <c:v>41909</c:v>
                </c:pt>
                <c:pt idx="193">
                  <c:v>41910</c:v>
                </c:pt>
                <c:pt idx="194">
                  <c:v>41911</c:v>
                </c:pt>
                <c:pt idx="195">
                  <c:v>41912</c:v>
                </c:pt>
                <c:pt idx="196">
                  <c:v>41913</c:v>
                </c:pt>
                <c:pt idx="197">
                  <c:v>41914</c:v>
                </c:pt>
                <c:pt idx="198">
                  <c:v>41915</c:v>
                </c:pt>
                <c:pt idx="199">
                  <c:v>41916</c:v>
                </c:pt>
                <c:pt idx="200">
                  <c:v>41917</c:v>
                </c:pt>
                <c:pt idx="201">
                  <c:v>41918</c:v>
                </c:pt>
                <c:pt idx="202">
                  <c:v>41919</c:v>
                </c:pt>
                <c:pt idx="203">
                  <c:v>41920</c:v>
                </c:pt>
                <c:pt idx="204">
                  <c:v>41921</c:v>
                </c:pt>
                <c:pt idx="205">
                  <c:v>41922</c:v>
                </c:pt>
                <c:pt idx="206">
                  <c:v>41923</c:v>
                </c:pt>
                <c:pt idx="207">
                  <c:v>41924</c:v>
                </c:pt>
                <c:pt idx="208">
                  <c:v>41925</c:v>
                </c:pt>
                <c:pt idx="209">
                  <c:v>41926</c:v>
                </c:pt>
                <c:pt idx="210">
                  <c:v>41927</c:v>
                </c:pt>
                <c:pt idx="211">
                  <c:v>41928</c:v>
                </c:pt>
                <c:pt idx="212">
                  <c:v>41929</c:v>
                </c:pt>
                <c:pt idx="213">
                  <c:v>41930</c:v>
                </c:pt>
                <c:pt idx="214">
                  <c:v>41931</c:v>
                </c:pt>
                <c:pt idx="215">
                  <c:v>41932</c:v>
                </c:pt>
                <c:pt idx="216">
                  <c:v>41933</c:v>
                </c:pt>
                <c:pt idx="217">
                  <c:v>41934</c:v>
                </c:pt>
                <c:pt idx="218">
                  <c:v>41935</c:v>
                </c:pt>
                <c:pt idx="219">
                  <c:v>41936</c:v>
                </c:pt>
                <c:pt idx="220">
                  <c:v>41937</c:v>
                </c:pt>
                <c:pt idx="221">
                  <c:v>41938</c:v>
                </c:pt>
                <c:pt idx="222">
                  <c:v>41939</c:v>
                </c:pt>
                <c:pt idx="223">
                  <c:v>41940</c:v>
                </c:pt>
                <c:pt idx="224">
                  <c:v>41941</c:v>
                </c:pt>
                <c:pt idx="225">
                  <c:v>41942</c:v>
                </c:pt>
                <c:pt idx="226">
                  <c:v>41943</c:v>
                </c:pt>
                <c:pt idx="227">
                  <c:v>41944</c:v>
                </c:pt>
                <c:pt idx="228">
                  <c:v>41945</c:v>
                </c:pt>
                <c:pt idx="229">
                  <c:v>41946</c:v>
                </c:pt>
                <c:pt idx="230">
                  <c:v>41947</c:v>
                </c:pt>
                <c:pt idx="231">
                  <c:v>41948</c:v>
                </c:pt>
                <c:pt idx="232">
                  <c:v>41949</c:v>
                </c:pt>
                <c:pt idx="233">
                  <c:v>41950</c:v>
                </c:pt>
                <c:pt idx="234">
                  <c:v>41951</c:v>
                </c:pt>
                <c:pt idx="235">
                  <c:v>41952</c:v>
                </c:pt>
                <c:pt idx="236">
                  <c:v>41953</c:v>
                </c:pt>
                <c:pt idx="237">
                  <c:v>41954</c:v>
                </c:pt>
                <c:pt idx="238">
                  <c:v>41955</c:v>
                </c:pt>
                <c:pt idx="239">
                  <c:v>41956</c:v>
                </c:pt>
                <c:pt idx="240">
                  <c:v>41957</c:v>
                </c:pt>
                <c:pt idx="241">
                  <c:v>41958</c:v>
                </c:pt>
                <c:pt idx="242">
                  <c:v>41959</c:v>
                </c:pt>
                <c:pt idx="243">
                  <c:v>41960</c:v>
                </c:pt>
                <c:pt idx="244">
                  <c:v>41961</c:v>
                </c:pt>
                <c:pt idx="245">
                  <c:v>41962</c:v>
                </c:pt>
                <c:pt idx="246">
                  <c:v>41963</c:v>
                </c:pt>
                <c:pt idx="247">
                  <c:v>41964</c:v>
                </c:pt>
                <c:pt idx="248">
                  <c:v>41965</c:v>
                </c:pt>
                <c:pt idx="249">
                  <c:v>41966</c:v>
                </c:pt>
                <c:pt idx="250">
                  <c:v>41967</c:v>
                </c:pt>
                <c:pt idx="251">
                  <c:v>41968</c:v>
                </c:pt>
                <c:pt idx="252">
                  <c:v>41969</c:v>
                </c:pt>
                <c:pt idx="253">
                  <c:v>41970</c:v>
                </c:pt>
                <c:pt idx="254">
                  <c:v>41971</c:v>
                </c:pt>
                <c:pt idx="255">
                  <c:v>41972</c:v>
                </c:pt>
                <c:pt idx="256">
                  <c:v>41973</c:v>
                </c:pt>
                <c:pt idx="257">
                  <c:v>41974</c:v>
                </c:pt>
                <c:pt idx="258">
                  <c:v>41975</c:v>
                </c:pt>
                <c:pt idx="259">
                  <c:v>41976</c:v>
                </c:pt>
                <c:pt idx="260">
                  <c:v>41977</c:v>
                </c:pt>
                <c:pt idx="261">
                  <c:v>41978</c:v>
                </c:pt>
                <c:pt idx="262">
                  <c:v>41979</c:v>
                </c:pt>
                <c:pt idx="263">
                  <c:v>41980</c:v>
                </c:pt>
                <c:pt idx="264">
                  <c:v>41981</c:v>
                </c:pt>
                <c:pt idx="265">
                  <c:v>41982</c:v>
                </c:pt>
                <c:pt idx="266">
                  <c:v>41983</c:v>
                </c:pt>
                <c:pt idx="267">
                  <c:v>41984</c:v>
                </c:pt>
                <c:pt idx="268">
                  <c:v>41985</c:v>
                </c:pt>
                <c:pt idx="269">
                  <c:v>41986</c:v>
                </c:pt>
                <c:pt idx="270">
                  <c:v>41987</c:v>
                </c:pt>
                <c:pt idx="271">
                  <c:v>41988</c:v>
                </c:pt>
                <c:pt idx="272">
                  <c:v>41989</c:v>
                </c:pt>
                <c:pt idx="273">
                  <c:v>41990</c:v>
                </c:pt>
                <c:pt idx="274">
                  <c:v>41991</c:v>
                </c:pt>
                <c:pt idx="275">
                  <c:v>41992</c:v>
                </c:pt>
                <c:pt idx="276">
                  <c:v>41993</c:v>
                </c:pt>
                <c:pt idx="277">
                  <c:v>41994</c:v>
                </c:pt>
                <c:pt idx="278">
                  <c:v>41995</c:v>
                </c:pt>
                <c:pt idx="279">
                  <c:v>41996</c:v>
                </c:pt>
                <c:pt idx="280">
                  <c:v>41997</c:v>
                </c:pt>
                <c:pt idx="281">
                  <c:v>41998</c:v>
                </c:pt>
                <c:pt idx="282">
                  <c:v>41999</c:v>
                </c:pt>
                <c:pt idx="283">
                  <c:v>42000</c:v>
                </c:pt>
                <c:pt idx="284">
                  <c:v>42001</c:v>
                </c:pt>
                <c:pt idx="285">
                  <c:v>42002</c:v>
                </c:pt>
                <c:pt idx="286">
                  <c:v>42003</c:v>
                </c:pt>
                <c:pt idx="287">
                  <c:v>42004</c:v>
                </c:pt>
                <c:pt idx="288">
                  <c:v>42005</c:v>
                </c:pt>
                <c:pt idx="289">
                  <c:v>42006</c:v>
                </c:pt>
                <c:pt idx="290">
                  <c:v>42007</c:v>
                </c:pt>
                <c:pt idx="291">
                  <c:v>42008</c:v>
                </c:pt>
                <c:pt idx="292">
                  <c:v>42009</c:v>
                </c:pt>
                <c:pt idx="293">
                  <c:v>42010</c:v>
                </c:pt>
                <c:pt idx="294">
                  <c:v>42011</c:v>
                </c:pt>
                <c:pt idx="295">
                  <c:v>42012</c:v>
                </c:pt>
                <c:pt idx="296">
                  <c:v>42013</c:v>
                </c:pt>
                <c:pt idx="297">
                  <c:v>42014</c:v>
                </c:pt>
                <c:pt idx="298">
                  <c:v>42015</c:v>
                </c:pt>
                <c:pt idx="299">
                  <c:v>42016</c:v>
                </c:pt>
                <c:pt idx="300">
                  <c:v>42017</c:v>
                </c:pt>
                <c:pt idx="301">
                  <c:v>42018</c:v>
                </c:pt>
                <c:pt idx="302">
                  <c:v>42019</c:v>
                </c:pt>
                <c:pt idx="303">
                  <c:v>42020</c:v>
                </c:pt>
                <c:pt idx="304">
                  <c:v>42021</c:v>
                </c:pt>
                <c:pt idx="305">
                  <c:v>42022</c:v>
                </c:pt>
                <c:pt idx="306">
                  <c:v>42023</c:v>
                </c:pt>
                <c:pt idx="307">
                  <c:v>42024</c:v>
                </c:pt>
                <c:pt idx="308">
                  <c:v>42025</c:v>
                </c:pt>
                <c:pt idx="309">
                  <c:v>42026</c:v>
                </c:pt>
                <c:pt idx="310">
                  <c:v>42027</c:v>
                </c:pt>
                <c:pt idx="311">
                  <c:v>42028</c:v>
                </c:pt>
                <c:pt idx="312">
                  <c:v>42029</c:v>
                </c:pt>
                <c:pt idx="313">
                  <c:v>42030</c:v>
                </c:pt>
                <c:pt idx="314">
                  <c:v>42031</c:v>
                </c:pt>
                <c:pt idx="315">
                  <c:v>42032</c:v>
                </c:pt>
                <c:pt idx="316">
                  <c:v>42033</c:v>
                </c:pt>
                <c:pt idx="317">
                  <c:v>42034</c:v>
                </c:pt>
                <c:pt idx="318">
                  <c:v>42035</c:v>
                </c:pt>
                <c:pt idx="319">
                  <c:v>42036</c:v>
                </c:pt>
                <c:pt idx="320">
                  <c:v>42037</c:v>
                </c:pt>
                <c:pt idx="321">
                  <c:v>42038</c:v>
                </c:pt>
                <c:pt idx="322">
                  <c:v>42039</c:v>
                </c:pt>
                <c:pt idx="323">
                  <c:v>42040</c:v>
                </c:pt>
                <c:pt idx="324">
                  <c:v>42041</c:v>
                </c:pt>
                <c:pt idx="325">
                  <c:v>42042</c:v>
                </c:pt>
                <c:pt idx="326">
                  <c:v>42043</c:v>
                </c:pt>
                <c:pt idx="327">
                  <c:v>42044</c:v>
                </c:pt>
                <c:pt idx="328">
                  <c:v>42045</c:v>
                </c:pt>
                <c:pt idx="329">
                  <c:v>42046</c:v>
                </c:pt>
                <c:pt idx="330">
                  <c:v>42047</c:v>
                </c:pt>
                <c:pt idx="331">
                  <c:v>42048</c:v>
                </c:pt>
                <c:pt idx="332">
                  <c:v>42049</c:v>
                </c:pt>
                <c:pt idx="333">
                  <c:v>42050</c:v>
                </c:pt>
                <c:pt idx="334">
                  <c:v>42051</c:v>
                </c:pt>
                <c:pt idx="335">
                  <c:v>42052</c:v>
                </c:pt>
                <c:pt idx="336">
                  <c:v>42053</c:v>
                </c:pt>
                <c:pt idx="337">
                  <c:v>42054</c:v>
                </c:pt>
                <c:pt idx="338">
                  <c:v>42055</c:v>
                </c:pt>
                <c:pt idx="339">
                  <c:v>42056</c:v>
                </c:pt>
                <c:pt idx="340">
                  <c:v>42057</c:v>
                </c:pt>
                <c:pt idx="341">
                  <c:v>42058</c:v>
                </c:pt>
                <c:pt idx="342">
                  <c:v>42059</c:v>
                </c:pt>
                <c:pt idx="343">
                  <c:v>42060</c:v>
                </c:pt>
                <c:pt idx="344">
                  <c:v>42061</c:v>
                </c:pt>
                <c:pt idx="345">
                  <c:v>42062</c:v>
                </c:pt>
                <c:pt idx="346">
                  <c:v>42063</c:v>
                </c:pt>
                <c:pt idx="347">
                  <c:v>42064</c:v>
                </c:pt>
                <c:pt idx="348">
                  <c:v>42065</c:v>
                </c:pt>
                <c:pt idx="349">
                  <c:v>42066</c:v>
                </c:pt>
                <c:pt idx="350">
                  <c:v>42067</c:v>
                </c:pt>
                <c:pt idx="351">
                  <c:v>42068</c:v>
                </c:pt>
                <c:pt idx="352">
                  <c:v>42069</c:v>
                </c:pt>
                <c:pt idx="353">
                  <c:v>42070</c:v>
                </c:pt>
                <c:pt idx="354">
                  <c:v>42071</c:v>
                </c:pt>
                <c:pt idx="355">
                  <c:v>42072</c:v>
                </c:pt>
                <c:pt idx="356">
                  <c:v>42073</c:v>
                </c:pt>
                <c:pt idx="357">
                  <c:v>42074</c:v>
                </c:pt>
                <c:pt idx="358">
                  <c:v>42075</c:v>
                </c:pt>
                <c:pt idx="359">
                  <c:v>42076</c:v>
                </c:pt>
                <c:pt idx="360">
                  <c:v>42077</c:v>
                </c:pt>
                <c:pt idx="361">
                  <c:v>42078</c:v>
                </c:pt>
                <c:pt idx="362">
                  <c:v>42079</c:v>
                </c:pt>
                <c:pt idx="363">
                  <c:v>42080</c:v>
                </c:pt>
                <c:pt idx="364">
                  <c:v>42081</c:v>
                </c:pt>
                <c:pt idx="365">
                  <c:v>42082</c:v>
                </c:pt>
                <c:pt idx="366">
                  <c:v>42083</c:v>
                </c:pt>
                <c:pt idx="367">
                  <c:v>42084</c:v>
                </c:pt>
                <c:pt idx="368">
                  <c:v>42085</c:v>
                </c:pt>
                <c:pt idx="369">
                  <c:v>42086</c:v>
                </c:pt>
                <c:pt idx="370">
                  <c:v>42087</c:v>
                </c:pt>
                <c:pt idx="371">
                  <c:v>42088</c:v>
                </c:pt>
                <c:pt idx="372">
                  <c:v>42089</c:v>
                </c:pt>
                <c:pt idx="373">
                  <c:v>42090</c:v>
                </c:pt>
                <c:pt idx="374">
                  <c:v>42091</c:v>
                </c:pt>
                <c:pt idx="375">
                  <c:v>42092</c:v>
                </c:pt>
                <c:pt idx="376">
                  <c:v>42093</c:v>
                </c:pt>
                <c:pt idx="377">
                  <c:v>42094</c:v>
                </c:pt>
                <c:pt idx="378">
                  <c:v>42095</c:v>
                </c:pt>
                <c:pt idx="379">
                  <c:v>42096</c:v>
                </c:pt>
                <c:pt idx="380">
                  <c:v>42097</c:v>
                </c:pt>
                <c:pt idx="381">
                  <c:v>42098</c:v>
                </c:pt>
                <c:pt idx="382">
                  <c:v>42099</c:v>
                </c:pt>
                <c:pt idx="383">
                  <c:v>42100</c:v>
                </c:pt>
                <c:pt idx="384">
                  <c:v>42101</c:v>
                </c:pt>
                <c:pt idx="385">
                  <c:v>42102</c:v>
                </c:pt>
                <c:pt idx="386">
                  <c:v>42103</c:v>
                </c:pt>
                <c:pt idx="387">
                  <c:v>42104</c:v>
                </c:pt>
                <c:pt idx="388">
                  <c:v>42105</c:v>
                </c:pt>
                <c:pt idx="389">
                  <c:v>42106</c:v>
                </c:pt>
                <c:pt idx="390">
                  <c:v>42107</c:v>
                </c:pt>
                <c:pt idx="391">
                  <c:v>42108</c:v>
                </c:pt>
                <c:pt idx="392">
                  <c:v>42109</c:v>
                </c:pt>
                <c:pt idx="393">
                  <c:v>42110</c:v>
                </c:pt>
                <c:pt idx="394">
                  <c:v>42111</c:v>
                </c:pt>
                <c:pt idx="395">
                  <c:v>42112</c:v>
                </c:pt>
                <c:pt idx="396">
                  <c:v>42113</c:v>
                </c:pt>
                <c:pt idx="397">
                  <c:v>42114</c:v>
                </c:pt>
                <c:pt idx="398">
                  <c:v>42115</c:v>
                </c:pt>
                <c:pt idx="399">
                  <c:v>42116</c:v>
                </c:pt>
                <c:pt idx="400">
                  <c:v>42117</c:v>
                </c:pt>
                <c:pt idx="401">
                  <c:v>42118</c:v>
                </c:pt>
                <c:pt idx="402">
                  <c:v>42119</c:v>
                </c:pt>
                <c:pt idx="403">
                  <c:v>42120</c:v>
                </c:pt>
                <c:pt idx="404">
                  <c:v>42121</c:v>
                </c:pt>
                <c:pt idx="405">
                  <c:v>42122</c:v>
                </c:pt>
                <c:pt idx="406">
                  <c:v>42123</c:v>
                </c:pt>
                <c:pt idx="407">
                  <c:v>42124</c:v>
                </c:pt>
              </c:numCache>
            </c:numRef>
          </c:cat>
          <c:val>
            <c:numRef>
              <c:f>Confirmed!$B$3:$B$410</c:f>
              <c:numCache>
                <c:formatCode>General</c:formatCode>
                <c:ptCount val="408"/>
                <c:pt idx="22">
                  <c:v>66</c:v>
                </c:pt>
                <c:pt idx="26">
                  <c:v>71</c:v>
                </c:pt>
                <c:pt idx="28">
                  <c:v>101</c:v>
                </c:pt>
                <c:pt idx="31">
                  <c:v>109</c:v>
                </c:pt>
                <c:pt idx="34">
                  <c:v>112</c:v>
                </c:pt>
                <c:pt idx="37">
                  <c:v>115</c:v>
                </c:pt>
                <c:pt idx="44">
                  <c:v>127</c:v>
                </c:pt>
                <c:pt idx="47">
                  <c:v>127</c:v>
                </c:pt>
                <c:pt idx="49">
                  <c:v>127</c:v>
                </c:pt>
                <c:pt idx="51">
                  <c:v>129</c:v>
                </c:pt>
                <c:pt idx="52">
                  <c:v>129</c:v>
                </c:pt>
                <c:pt idx="57">
                  <c:v>138</c:v>
                </c:pt>
                <c:pt idx="60">
                  <c:v>144</c:v>
                </c:pt>
                <c:pt idx="65">
                  <c:v>146</c:v>
                </c:pt>
                <c:pt idx="69">
                  <c:v>163</c:v>
                </c:pt>
                <c:pt idx="72">
                  <c:v>172</c:v>
                </c:pt>
                <c:pt idx="74">
                  <c:v>193</c:v>
                </c:pt>
                <c:pt idx="78">
                  <c:v>207</c:v>
                </c:pt>
                <c:pt idx="80">
                  <c:v>210</c:v>
                </c:pt>
                <c:pt idx="90">
                  <c:v>254</c:v>
                </c:pt>
                <c:pt idx="96">
                  <c:v>260</c:v>
                </c:pt>
                <c:pt idx="104">
                  <c:v>293</c:v>
                </c:pt>
                <c:pt idx="106">
                  <c:v>292</c:v>
                </c:pt>
                <c:pt idx="110">
                  <c:v>294</c:v>
                </c:pt>
                <c:pt idx="113">
                  <c:v>296</c:v>
                </c:pt>
                <c:pt idx="118">
                  <c:v>297</c:v>
                </c:pt>
                <c:pt idx="120">
                  <c:v>301</c:v>
                </c:pt>
                <c:pt idx="121">
                  <c:v>301</c:v>
                </c:pt>
                <c:pt idx="126">
                  <c:v>304</c:v>
                </c:pt>
                <c:pt idx="128">
                  <c:v>311</c:v>
                </c:pt>
                <c:pt idx="132">
                  <c:v>336</c:v>
                </c:pt>
                <c:pt idx="134">
                  <c:v>337</c:v>
                </c:pt>
                <c:pt idx="138">
                  <c:v>340</c:v>
                </c:pt>
                <c:pt idx="140">
                  <c:v>351</c:v>
                </c:pt>
                <c:pt idx="142">
                  <c:v>355</c:v>
                </c:pt>
                <c:pt idx="145">
                  <c:v>362</c:v>
                </c:pt>
                <c:pt idx="147">
                  <c:v>369</c:v>
                </c:pt>
                <c:pt idx="149">
                  <c:v>376</c:v>
                </c:pt>
                <c:pt idx="153">
                  <c:v>396</c:v>
                </c:pt>
                <c:pt idx="154">
                  <c:v>423</c:v>
                </c:pt>
                <c:pt idx="162">
                  <c:v>482</c:v>
                </c:pt>
                <c:pt idx="169">
                  <c:v>579</c:v>
                </c:pt>
                <c:pt idx="170">
                  <c:v>604</c:v>
                </c:pt>
                <c:pt idx="172">
                  <c:v>678</c:v>
                </c:pt>
                <c:pt idx="179">
                  <c:v>750</c:v>
                </c:pt>
                <c:pt idx="187">
                  <c:v>818</c:v>
                </c:pt>
                <c:pt idx="189">
                  <c:v>832</c:v>
                </c:pt>
                <c:pt idx="191">
                  <c:v>876</c:v>
                </c:pt>
                <c:pt idx="196">
                  <c:v>950</c:v>
                </c:pt>
                <c:pt idx="198">
                  <c:v>977</c:v>
                </c:pt>
                <c:pt idx="203">
                  <c:v>1044</c:v>
                </c:pt>
                <c:pt idx="205">
                  <c:v>1097</c:v>
                </c:pt>
                <c:pt idx="210">
                  <c:v>1184</c:v>
                </c:pt>
                <c:pt idx="212">
                  <c:v>1217</c:v>
                </c:pt>
                <c:pt idx="217">
                  <c:v>1289</c:v>
                </c:pt>
                <c:pt idx="220">
                  <c:v>1312</c:v>
                </c:pt>
                <c:pt idx="224">
                  <c:v>1391</c:v>
                </c:pt>
                <c:pt idx="226">
                  <c:v>1409</c:v>
                </c:pt>
                <c:pt idx="231">
                  <c:v>1457</c:v>
                </c:pt>
                <c:pt idx="233">
                  <c:v>1479</c:v>
                </c:pt>
                <c:pt idx="238">
                  <c:v>1612</c:v>
                </c:pt>
                <c:pt idx="240">
                  <c:v>1647</c:v>
                </c:pt>
                <c:pt idx="245">
                  <c:v>1698</c:v>
                </c:pt>
                <c:pt idx="247">
                  <c:v>1745</c:v>
                </c:pt>
                <c:pt idx="252">
                  <c:v>1850</c:v>
                </c:pt>
                <c:pt idx="259">
                  <c:v>1929</c:v>
                </c:pt>
                <c:pt idx="266">
                  <c:v>2051</c:v>
                </c:pt>
                <c:pt idx="273">
                  <c:v>2127</c:v>
                </c:pt>
                <c:pt idx="280">
                  <c:v>2284</c:v>
                </c:pt>
                <c:pt idx="287">
                  <c:v>2397</c:v>
                </c:pt>
                <c:pt idx="294">
                  <c:v>2471</c:v>
                </c:pt>
                <c:pt idx="301">
                  <c:v>2514</c:v>
                </c:pt>
                <c:pt idx="308">
                  <c:v>2539</c:v>
                </c:pt>
                <c:pt idx="315">
                  <c:v>2569</c:v>
                </c:pt>
                <c:pt idx="322">
                  <c:v>2608</c:v>
                </c:pt>
                <c:pt idx="329">
                  <c:v>2674</c:v>
                </c:pt>
                <c:pt idx="336">
                  <c:v>2727</c:v>
                </c:pt>
                <c:pt idx="343">
                  <c:v>2762</c:v>
                </c:pt>
                <c:pt idx="350">
                  <c:v>2813</c:v>
                </c:pt>
                <c:pt idx="357">
                  <c:v>2871</c:v>
                </c:pt>
                <c:pt idx="364">
                  <c:v>2966</c:v>
                </c:pt>
                <c:pt idx="371">
                  <c:v>3011</c:v>
                </c:pt>
                <c:pt idx="378">
                  <c:v>3068</c:v>
                </c:pt>
                <c:pt idx="385">
                  <c:v>3089</c:v>
                </c:pt>
                <c:pt idx="392">
                  <c:v>3117</c:v>
                </c:pt>
                <c:pt idx="399">
                  <c:v>3136</c:v>
                </c:pt>
                <c:pt idx="403">
                  <c:v>3158</c:v>
                </c:pt>
              </c:numCache>
            </c:numRef>
          </c:val>
          <c:smooth val="0"/>
        </c:ser>
        <c:ser>
          <c:idx val="1"/>
          <c:order val="1"/>
          <c:tx>
            <c:strRef>
              <c:f>Confirmed!$C$2</c:f>
              <c:strCache>
                <c:ptCount val="1"/>
                <c:pt idx="0">
                  <c:v>Deaths</c:v>
                </c:pt>
              </c:strCache>
            </c:strRef>
          </c:tx>
          <c:cat>
            <c:numRef>
              <c:f>Confirmed!$A$3:$A$410</c:f>
              <c:numCache>
                <c:formatCode>m/d/yyyy</c:formatCode>
                <c:ptCount val="408"/>
                <c:pt idx="0">
                  <c:v>41717</c:v>
                </c:pt>
                <c:pt idx="1">
                  <c:v>41718</c:v>
                </c:pt>
                <c:pt idx="2">
                  <c:v>41719</c:v>
                </c:pt>
                <c:pt idx="3">
                  <c:v>41720</c:v>
                </c:pt>
                <c:pt idx="4">
                  <c:v>41721</c:v>
                </c:pt>
                <c:pt idx="5">
                  <c:v>41722</c:v>
                </c:pt>
                <c:pt idx="6">
                  <c:v>41723</c:v>
                </c:pt>
                <c:pt idx="7">
                  <c:v>41724</c:v>
                </c:pt>
                <c:pt idx="8">
                  <c:v>41725</c:v>
                </c:pt>
                <c:pt idx="9">
                  <c:v>41726</c:v>
                </c:pt>
                <c:pt idx="10">
                  <c:v>41727</c:v>
                </c:pt>
                <c:pt idx="11">
                  <c:v>41728</c:v>
                </c:pt>
                <c:pt idx="12">
                  <c:v>41729</c:v>
                </c:pt>
                <c:pt idx="13">
                  <c:v>41730</c:v>
                </c:pt>
                <c:pt idx="14">
                  <c:v>41731</c:v>
                </c:pt>
                <c:pt idx="15">
                  <c:v>41732</c:v>
                </c:pt>
                <c:pt idx="16">
                  <c:v>41733</c:v>
                </c:pt>
                <c:pt idx="17">
                  <c:v>41734</c:v>
                </c:pt>
                <c:pt idx="18">
                  <c:v>41735</c:v>
                </c:pt>
                <c:pt idx="19">
                  <c:v>41736</c:v>
                </c:pt>
                <c:pt idx="20">
                  <c:v>41737</c:v>
                </c:pt>
                <c:pt idx="21">
                  <c:v>41738</c:v>
                </c:pt>
                <c:pt idx="22">
                  <c:v>41739</c:v>
                </c:pt>
                <c:pt idx="23">
                  <c:v>41740</c:v>
                </c:pt>
                <c:pt idx="24">
                  <c:v>41741</c:v>
                </c:pt>
                <c:pt idx="25">
                  <c:v>41742</c:v>
                </c:pt>
                <c:pt idx="26">
                  <c:v>41743</c:v>
                </c:pt>
                <c:pt idx="27">
                  <c:v>41744</c:v>
                </c:pt>
                <c:pt idx="28">
                  <c:v>41745</c:v>
                </c:pt>
                <c:pt idx="29">
                  <c:v>41746</c:v>
                </c:pt>
                <c:pt idx="30">
                  <c:v>41747</c:v>
                </c:pt>
                <c:pt idx="31">
                  <c:v>41748</c:v>
                </c:pt>
                <c:pt idx="32">
                  <c:v>41749</c:v>
                </c:pt>
                <c:pt idx="33">
                  <c:v>41750</c:v>
                </c:pt>
                <c:pt idx="34">
                  <c:v>41751</c:v>
                </c:pt>
                <c:pt idx="35">
                  <c:v>41752</c:v>
                </c:pt>
                <c:pt idx="36">
                  <c:v>41753</c:v>
                </c:pt>
                <c:pt idx="37">
                  <c:v>41754</c:v>
                </c:pt>
                <c:pt idx="38">
                  <c:v>41755</c:v>
                </c:pt>
                <c:pt idx="39">
                  <c:v>41756</c:v>
                </c:pt>
                <c:pt idx="40">
                  <c:v>41757</c:v>
                </c:pt>
                <c:pt idx="41">
                  <c:v>41758</c:v>
                </c:pt>
                <c:pt idx="42">
                  <c:v>41759</c:v>
                </c:pt>
                <c:pt idx="43">
                  <c:v>41760</c:v>
                </c:pt>
                <c:pt idx="44">
                  <c:v>41761</c:v>
                </c:pt>
                <c:pt idx="45">
                  <c:v>41762</c:v>
                </c:pt>
                <c:pt idx="46">
                  <c:v>41763</c:v>
                </c:pt>
                <c:pt idx="47">
                  <c:v>41764</c:v>
                </c:pt>
                <c:pt idx="48">
                  <c:v>41765</c:v>
                </c:pt>
                <c:pt idx="49">
                  <c:v>41766</c:v>
                </c:pt>
                <c:pt idx="50">
                  <c:v>41767</c:v>
                </c:pt>
                <c:pt idx="51">
                  <c:v>41768</c:v>
                </c:pt>
                <c:pt idx="52">
                  <c:v>41769</c:v>
                </c:pt>
                <c:pt idx="53">
                  <c:v>41770</c:v>
                </c:pt>
                <c:pt idx="54">
                  <c:v>41771</c:v>
                </c:pt>
                <c:pt idx="55">
                  <c:v>41772</c:v>
                </c:pt>
                <c:pt idx="56">
                  <c:v>41773</c:v>
                </c:pt>
                <c:pt idx="57">
                  <c:v>41774</c:v>
                </c:pt>
                <c:pt idx="58">
                  <c:v>41775</c:v>
                </c:pt>
                <c:pt idx="59">
                  <c:v>41776</c:v>
                </c:pt>
                <c:pt idx="60">
                  <c:v>41777</c:v>
                </c:pt>
                <c:pt idx="61">
                  <c:v>41778</c:v>
                </c:pt>
                <c:pt idx="62">
                  <c:v>41779</c:v>
                </c:pt>
                <c:pt idx="63">
                  <c:v>41780</c:v>
                </c:pt>
                <c:pt idx="64">
                  <c:v>41781</c:v>
                </c:pt>
                <c:pt idx="65">
                  <c:v>41782</c:v>
                </c:pt>
                <c:pt idx="66">
                  <c:v>41783</c:v>
                </c:pt>
                <c:pt idx="67">
                  <c:v>41784</c:v>
                </c:pt>
                <c:pt idx="68">
                  <c:v>41785</c:v>
                </c:pt>
                <c:pt idx="69">
                  <c:v>41786</c:v>
                </c:pt>
                <c:pt idx="70">
                  <c:v>41787</c:v>
                </c:pt>
                <c:pt idx="71">
                  <c:v>41788</c:v>
                </c:pt>
                <c:pt idx="72">
                  <c:v>41789</c:v>
                </c:pt>
                <c:pt idx="73">
                  <c:v>41790</c:v>
                </c:pt>
                <c:pt idx="74">
                  <c:v>41791</c:v>
                </c:pt>
                <c:pt idx="75">
                  <c:v>41792</c:v>
                </c:pt>
                <c:pt idx="76">
                  <c:v>41793</c:v>
                </c:pt>
                <c:pt idx="77">
                  <c:v>41794</c:v>
                </c:pt>
                <c:pt idx="78">
                  <c:v>41795</c:v>
                </c:pt>
                <c:pt idx="79">
                  <c:v>41796</c:v>
                </c:pt>
                <c:pt idx="80">
                  <c:v>41797</c:v>
                </c:pt>
                <c:pt idx="81">
                  <c:v>41798</c:v>
                </c:pt>
                <c:pt idx="82">
                  <c:v>41799</c:v>
                </c:pt>
                <c:pt idx="83">
                  <c:v>41800</c:v>
                </c:pt>
                <c:pt idx="84">
                  <c:v>41801</c:v>
                </c:pt>
                <c:pt idx="85">
                  <c:v>41802</c:v>
                </c:pt>
                <c:pt idx="86">
                  <c:v>41803</c:v>
                </c:pt>
                <c:pt idx="87">
                  <c:v>41804</c:v>
                </c:pt>
                <c:pt idx="88">
                  <c:v>41805</c:v>
                </c:pt>
                <c:pt idx="89">
                  <c:v>41806</c:v>
                </c:pt>
                <c:pt idx="90">
                  <c:v>41807</c:v>
                </c:pt>
                <c:pt idx="91">
                  <c:v>41808</c:v>
                </c:pt>
                <c:pt idx="92">
                  <c:v>41809</c:v>
                </c:pt>
                <c:pt idx="93">
                  <c:v>41810</c:v>
                </c:pt>
                <c:pt idx="94">
                  <c:v>41811</c:v>
                </c:pt>
                <c:pt idx="95">
                  <c:v>41812</c:v>
                </c:pt>
                <c:pt idx="96">
                  <c:v>41813</c:v>
                </c:pt>
                <c:pt idx="97">
                  <c:v>41814</c:v>
                </c:pt>
                <c:pt idx="98">
                  <c:v>41815</c:v>
                </c:pt>
                <c:pt idx="99">
                  <c:v>41816</c:v>
                </c:pt>
                <c:pt idx="100">
                  <c:v>41817</c:v>
                </c:pt>
                <c:pt idx="101">
                  <c:v>41818</c:v>
                </c:pt>
                <c:pt idx="102">
                  <c:v>41819</c:v>
                </c:pt>
                <c:pt idx="103">
                  <c:v>41820</c:v>
                </c:pt>
                <c:pt idx="104">
                  <c:v>41821</c:v>
                </c:pt>
                <c:pt idx="105">
                  <c:v>41822</c:v>
                </c:pt>
                <c:pt idx="106">
                  <c:v>41823</c:v>
                </c:pt>
                <c:pt idx="107">
                  <c:v>41824</c:v>
                </c:pt>
                <c:pt idx="108">
                  <c:v>41825</c:v>
                </c:pt>
                <c:pt idx="109">
                  <c:v>41826</c:v>
                </c:pt>
                <c:pt idx="110">
                  <c:v>41827</c:v>
                </c:pt>
                <c:pt idx="111">
                  <c:v>41828</c:v>
                </c:pt>
                <c:pt idx="112">
                  <c:v>41829</c:v>
                </c:pt>
                <c:pt idx="113">
                  <c:v>41830</c:v>
                </c:pt>
                <c:pt idx="114">
                  <c:v>41831</c:v>
                </c:pt>
                <c:pt idx="115">
                  <c:v>41832</c:v>
                </c:pt>
                <c:pt idx="116">
                  <c:v>41833</c:v>
                </c:pt>
                <c:pt idx="117">
                  <c:v>41834</c:v>
                </c:pt>
                <c:pt idx="118">
                  <c:v>41835</c:v>
                </c:pt>
                <c:pt idx="119">
                  <c:v>41836</c:v>
                </c:pt>
                <c:pt idx="120">
                  <c:v>41837</c:v>
                </c:pt>
                <c:pt idx="121">
                  <c:v>41838</c:v>
                </c:pt>
                <c:pt idx="122">
                  <c:v>41839</c:v>
                </c:pt>
                <c:pt idx="123">
                  <c:v>41840</c:v>
                </c:pt>
                <c:pt idx="124">
                  <c:v>41841</c:v>
                </c:pt>
                <c:pt idx="125">
                  <c:v>41842</c:v>
                </c:pt>
                <c:pt idx="126">
                  <c:v>41843</c:v>
                </c:pt>
                <c:pt idx="127">
                  <c:v>41844</c:v>
                </c:pt>
                <c:pt idx="128">
                  <c:v>41845</c:v>
                </c:pt>
                <c:pt idx="129">
                  <c:v>41846</c:v>
                </c:pt>
                <c:pt idx="130">
                  <c:v>41847</c:v>
                </c:pt>
                <c:pt idx="131">
                  <c:v>41848</c:v>
                </c:pt>
                <c:pt idx="132">
                  <c:v>41849</c:v>
                </c:pt>
                <c:pt idx="133">
                  <c:v>41850</c:v>
                </c:pt>
                <c:pt idx="134">
                  <c:v>41851</c:v>
                </c:pt>
                <c:pt idx="135">
                  <c:v>41852</c:v>
                </c:pt>
                <c:pt idx="136">
                  <c:v>41853</c:v>
                </c:pt>
                <c:pt idx="137">
                  <c:v>41854</c:v>
                </c:pt>
                <c:pt idx="138">
                  <c:v>41855</c:v>
                </c:pt>
                <c:pt idx="139">
                  <c:v>41856</c:v>
                </c:pt>
                <c:pt idx="140">
                  <c:v>41857</c:v>
                </c:pt>
                <c:pt idx="141">
                  <c:v>41858</c:v>
                </c:pt>
                <c:pt idx="142">
                  <c:v>41859</c:v>
                </c:pt>
                <c:pt idx="143">
                  <c:v>41860</c:v>
                </c:pt>
                <c:pt idx="144">
                  <c:v>41861</c:v>
                </c:pt>
                <c:pt idx="145">
                  <c:v>41862</c:v>
                </c:pt>
                <c:pt idx="146">
                  <c:v>41863</c:v>
                </c:pt>
                <c:pt idx="147">
                  <c:v>41864</c:v>
                </c:pt>
                <c:pt idx="148">
                  <c:v>41865</c:v>
                </c:pt>
                <c:pt idx="149">
                  <c:v>41866</c:v>
                </c:pt>
                <c:pt idx="150">
                  <c:v>41867</c:v>
                </c:pt>
                <c:pt idx="151">
                  <c:v>41868</c:v>
                </c:pt>
                <c:pt idx="152">
                  <c:v>41869</c:v>
                </c:pt>
                <c:pt idx="153">
                  <c:v>41870</c:v>
                </c:pt>
                <c:pt idx="154">
                  <c:v>41871</c:v>
                </c:pt>
                <c:pt idx="155">
                  <c:v>41872</c:v>
                </c:pt>
                <c:pt idx="156">
                  <c:v>41873</c:v>
                </c:pt>
                <c:pt idx="157">
                  <c:v>41874</c:v>
                </c:pt>
                <c:pt idx="158">
                  <c:v>41875</c:v>
                </c:pt>
                <c:pt idx="159">
                  <c:v>41876</c:v>
                </c:pt>
                <c:pt idx="160">
                  <c:v>41877</c:v>
                </c:pt>
                <c:pt idx="161">
                  <c:v>41878</c:v>
                </c:pt>
                <c:pt idx="162">
                  <c:v>41879</c:v>
                </c:pt>
                <c:pt idx="163">
                  <c:v>41880</c:v>
                </c:pt>
                <c:pt idx="164">
                  <c:v>41881</c:v>
                </c:pt>
                <c:pt idx="165">
                  <c:v>41882</c:v>
                </c:pt>
                <c:pt idx="166">
                  <c:v>41883</c:v>
                </c:pt>
                <c:pt idx="167">
                  <c:v>41884</c:v>
                </c:pt>
                <c:pt idx="168">
                  <c:v>41885</c:v>
                </c:pt>
                <c:pt idx="169">
                  <c:v>41886</c:v>
                </c:pt>
                <c:pt idx="170">
                  <c:v>41887</c:v>
                </c:pt>
                <c:pt idx="171">
                  <c:v>41888</c:v>
                </c:pt>
                <c:pt idx="172">
                  <c:v>41889</c:v>
                </c:pt>
                <c:pt idx="173">
                  <c:v>41890</c:v>
                </c:pt>
                <c:pt idx="174">
                  <c:v>41891</c:v>
                </c:pt>
                <c:pt idx="175">
                  <c:v>41892</c:v>
                </c:pt>
                <c:pt idx="176">
                  <c:v>41893</c:v>
                </c:pt>
                <c:pt idx="177">
                  <c:v>41894</c:v>
                </c:pt>
                <c:pt idx="178">
                  <c:v>41895</c:v>
                </c:pt>
                <c:pt idx="179">
                  <c:v>41896</c:v>
                </c:pt>
                <c:pt idx="180">
                  <c:v>41897</c:v>
                </c:pt>
                <c:pt idx="181">
                  <c:v>41898</c:v>
                </c:pt>
                <c:pt idx="182">
                  <c:v>41899</c:v>
                </c:pt>
                <c:pt idx="183">
                  <c:v>41900</c:v>
                </c:pt>
                <c:pt idx="184">
                  <c:v>41901</c:v>
                </c:pt>
                <c:pt idx="185">
                  <c:v>41902</c:v>
                </c:pt>
                <c:pt idx="186">
                  <c:v>41903</c:v>
                </c:pt>
                <c:pt idx="187">
                  <c:v>41904</c:v>
                </c:pt>
                <c:pt idx="188">
                  <c:v>41905</c:v>
                </c:pt>
                <c:pt idx="189">
                  <c:v>41906</c:v>
                </c:pt>
                <c:pt idx="190">
                  <c:v>41907</c:v>
                </c:pt>
                <c:pt idx="191">
                  <c:v>41908</c:v>
                </c:pt>
                <c:pt idx="192">
                  <c:v>41909</c:v>
                </c:pt>
                <c:pt idx="193">
                  <c:v>41910</c:v>
                </c:pt>
                <c:pt idx="194">
                  <c:v>41911</c:v>
                </c:pt>
                <c:pt idx="195">
                  <c:v>41912</c:v>
                </c:pt>
                <c:pt idx="196">
                  <c:v>41913</c:v>
                </c:pt>
                <c:pt idx="197">
                  <c:v>41914</c:v>
                </c:pt>
                <c:pt idx="198">
                  <c:v>41915</c:v>
                </c:pt>
                <c:pt idx="199">
                  <c:v>41916</c:v>
                </c:pt>
                <c:pt idx="200">
                  <c:v>41917</c:v>
                </c:pt>
                <c:pt idx="201">
                  <c:v>41918</c:v>
                </c:pt>
                <c:pt idx="202">
                  <c:v>41919</c:v>
                </c:pt>
                <c:pt idx="203">
                  <c:v>41920</c:v>
                </c:pt>
                <c:pt idx="204">
                  <c:v>41921</c:v>
                </c:pt>
                <c:pt idx="205">
                  <c:v>41922</c:v>
                </c:pt>
                <c:pt idx="206">
                  <c:v>41923</c:v>
                </c:pt>
                <c:pt idx="207">
                  <c:v>41924</c:v>
                </c:pt>
                <c:pt idx="208">
                  <c:v>41925</c:v>
                </c:pt>
                <c:pt idx="209">
                  <c:v>41926</c:v>
                </c:pt>
                <c:pt idx="210">
                  <c:v>41927</c:v>
                </c:pt>
                <c:pt idx="211">
                  <c:v>41928</c:v>
                </c:pt>
                <c:pt idx="212">
                  <c:v>41929</c:v>
                </c:pt>
                <c:pt idx="213">
                  <c:v>41930</c:v>
                </c:pt>
                <c:pt idx="214">
                  <c:v>41931</c:v>
                </c:pt>
                <c:pt idx="215">
                  <c:v>41932</c:v>
                </c:pt>
                <c:pt idx="216">
                  <c:v>41933</c:v>
                </c:pt>
                <c:pt idx="217">
                  <c:v>41934</c:v>
                </c:pt>
                <c:pt idx="218">
                  <c:v>41935</c:v>
                </c:pt>
                <c:pt idx="219">
                  <c:v>41936</c:v>
                </c:pt>
                <c:pt idx="220">
                  <c:v>41937</c:v>
                </c:pt>
                <c:pt idx="221">
                  <c:v>41938</c:v>
                </c:pt>
                <c:pt idx="222">
                  <c:v>41939</c:v>
                </c:pt>
                <c:pt idx="223">
                  <c:v>41940</c:v>
                </c:pt>
                <c:pt idx="224">
                  <c:v>41941</c:v>
                </c:pt>
                <c:pt idx="225">
                  <c:v>41942</c:v>
                </c:pt>
                <c:pt idx="226">
                  <c:v>41943</c:v>
                </c:pt>
                <c:pt idx="227">
                  <c:v>41944</c:v>
                </c:pt>
                <c:pt idx="228">
                  <c:v>41945</c:v>
                </c:pt>
                <c:pt idx="229">
                  <c:v>41946</c:v>
                </c:pt>
                <c:pt idx="230">
                  <c:v>41947</c:v>
                </c:pt>
                <c:pt idx="231">
                  <c:v>41948</c:v>
                </c:pt>
                <c:pt idx="232">
                  <c:v>41949</c:v>
                </c:pt>
                <c:pt idx="233">
                  <c:v>41950</c:v>
                </c:pt>
                <c:pt idx="234">
                  <c:v>41951</c:v>
                </c:pt>
                <c:pt idx="235">
                  <c:v>41952</c:v>
                </c:pt>
                <c:pt idx="236">
                  <c:v>41953</c:v>
                </c:pt>
                <c:pt idx="237">
                  <c:v>41954</c:v>
                </c:pt>
                <c:pt idx="238">
                  <c:v>41955</c:v>
                </c:pt>
                <c:pt idx="239">
                  <c:v>41956</c:v>
                </c:pt>
                <c:pt idx="240">
                  <c:v>41957</c:v>
                </c:pt>
                <c:pt idx="241">
                  <c:v>41958</c:v>
                </c:pt>
                <c:pt idx="242">
                  <c:v>41959</c:v>
                </c:pt>
                <c:pt idx="243">
                  <c:v>41960</c:v>
                </c:pt>
                <c:pt idx="244">
                  <c:v>41961</c:v>
                </c:pt>
                <c:pt idx="245">
                  <c:v>41962</c:v>
                </c:pt>
                <c:pt idx="246">
                  <c:v>41963</c:v>
                </c:pt>
                <c:pt idx="247">
                  <c:v>41964</c:v>
                </c:pt>
                <c:pt idx="248">
                  <c:v>41965</c:v>
                </c:pt>
                <c:pt idx="249">
                  <c:v>41966</c:v>
                </c:pt>
                <c:pt idx="250">
                  <c:v>41967</c:v>
                </c:pt>
                <c:pt idx="251">
                  <c:v>41968</c:v>
                </c:pt>
                <c:pt idx="252">
                  <c:v>41969</c:v>
                </c:pt>
                <c:pt idx="253">
                  <c:v>41970</c:v>
                </c:pt>
                <c:pt idx="254">
                  <c:v>41971</c:v>
                </c:pt>
                <c:pt idx="255">
                  <c:v>41972</c:v>
                </c:pt>
                <c:pt idx="256">
                  <c:v>41973</c:v>
                </c:pt>
                <c:pt idx="257">
                  <c:v>41974</c:v>
                </c:pt>
                <c:pt idx="258">
                  <c:v>41975</c:v>
                </c:pt>
                <c:pt idx="259">
                  <c:v>41976</c:v>
                </c:pt>
                <c:pt idx="260">
                  <c:v>41977</c:v>
                </c:pt>
                <c:pt idx="261">
                  <c:v>41978</c:v>
                </c:pt>
                <c:pt idx="262">
                  <c:v>41979</c:v>
                </c:pt>
                <c:pt idx="263">
                  <c:v>41980</c:v>
                </c:pt>
                <c:pt idx="264">
                  <c:v>41981</c:v>
                </c:pt>
                <c:pt idx="265">
                  <c:v>41982</c:v>
                </c:pt>
                <c:pt idx="266">
                  <c:v>41983</c:v>
                </c:pt>
                <c:pt idx="267">
                  <c:v>41984</c:v>
                </c:pt>
                <c:pt idx="268">
                  <c:v>41985</c:v>
                </c:pt>
                <c:pt idx="269">
                  <c:v>41986</c:v>
                </c:pt>
                <c:pt idx="270">
                  <c:v>41987</c:v>
                </c:pt>
                <c:pt idx="271">
                  <c:v>41988</c:v>
                </c:pt>
                <c:pt idx="272">
                  <c:v>41989</c:v>
                </c:pt>
                <c:pt idx="273">
                  <c:v>41990</c:v>
                </c:pt>
                <c:pt idx="274">
                  <c:v>41991</c:v>
                </c:pt>
                <c:pt idx="275">
                  <c:v>41992</c:v>
                </c:pt>
                <c:pt idx="276">
                  <c:v>41993</c:v>
                </c:pt>
                <c:pt idx="277">
                  <c:v>41994</c:v>
                </c:pt>
                <c:pt idx="278">
                  <c:v>41995</c:v>
                </c:pt>
                <c:pt idx="279">
                  <c:v>41996</c:v>
                </c:pt>
                <c:pt idx="280">
                  <c:v>41997</c:v>
                </c:pt>
                <c:pt idx="281">
                  <c:v>41998</c:v>
                </c:pt>
                <c:pt idx="282">
                  <c:v>41999</c:v>
                </c:pt>
                <c:pt idx="283">
                  <c:v>42000</c:v>
                </c:pt>
                <c:pt idx="284">
                  <c:v>42001</c:v>
                </c:pt>
                <c:pt idx="285">
                  <c:v>42002</c:v>
                </c:pt>
                <c:pt idx="286">
                  <c:v>42003</c:v>
                </c:pt>
                <c:pt idx="287">
                  <c:v>42004</c:v>
                </c:pt>
                <c:pt idx="288">
                  <c:v>42005</c:v>
                </c:pt>
                <c:pt idx="289">
                  <c:v>42006</c:v>
                </c:pt>
                <c:pt idx="290">
                  <c:v>42007</c:v>
                </c:pt>
                <c:pt idx="291">
                  <c:v>42008</c:v>
                </c:pt>
                <c:pt idx="292">
                  <c:v>42009</c:v>
                </c:pt>
                <c:pt idx="293">
                  <c:v>42010</c:v>
                </c:pt>
                <c:pt idx="294">
                  <c:v>42011</c:v>
                </c:pt>
                <c:pt idx="295">
                  <c:v>42012</c:v>
                </c:pt>
                <c:pt idx="296">
                  <c:v>42013</c:v>
                </c:pt>
                <c:pt idx="297">
                  <c:v>42014</c:v>
                </c:pt>
                <c:pt idx="298">
                  <c:v>42015</c:v>
                </c:pt>
                <c:pt idx="299">
                  <c:v>42016</c:v>
                </c:pt>
                <c:pt idx="300">
                  <c:v>42017</c:v>
                </c:pt>
                <c:pt idx="301">
                  <c:v>42018</c:v>
                </c:pt>
                <c:pt idx="302">
                  <c:v>42019</c:v>
                </c:pt>
                <c:pt idx="303">
                  <c:v>42020</c:v>
                </c:pt>
                <c:pt idx="304">
                  <c:v>42021</c:v>
                </c:pt>
                <c:pt idx="305">
                  <c:v>42022</c:v>
                </c:pt>
                <c:pt idx="306">
                  <c:v>42023</c:v>
                </c:pt>
                <c:pt idx="307">
                  <c:v>42024</c:v>
                </c:pt>
                <c:pt idx="308">
                  <c:v>42025</c:v>
                </c:pt>
                <c:pt idx="309">
                  <c:v>42026</c:v>
                </c:pt>
                <c:pt idx="310">
                  <c:v>42027</c:v>
                </c:pt>
                <c:pt idx="311">
                  <c:v>42028</c:v>
                </c:pt>
                <c:pt idx="312">
                  <c:v>42029</c:v>
                </c:pt>
                <c:pt idx="313">
                  <c:v>42030</c:v>
                </c:pt>
                <c:pt idx="314">
                  <c:v>42031</c:v>
                </c:pt>
                <c:pt idx="315">
                  <c:v>42032</c:v>
                </c:pt>
                <c:pt idx="316">
                  <c:v>42033</c:v>
                </c:pt>
                <c:pt idx="317">
                  <c:v>42034</c:v>
                </c:pt>
                <c:pt idx="318">
                  <c:v>42035</c:v>
                </c:pt>
                <c:pt idx="319">
                  <c:v>42036</c:v>
                </c:pt>
                <c:pt idx="320">
                  <c:v>42037</c:v>
                </c:pt>
                <c:pt idx="321">
                  <c:v>42038</c:v>
                </c:pt>
                <c:pt idx="322">
                  <c:v>42039</c:v>
                </c:pt>
                <c:pt idx="323">
                  <c:v>42040</c:v>
                </c:pt>
                <c:pt idx="324">
                  <c:v>42041</c:v>
                </c:pt>
                <c:pt idx="325">
                  <c:v>42042</c:v>
                </c:pt>
                <c:pt idx="326">
                  <c:v>42043</c:v>
                </c:pt>
                <c:pt idx="327">
                  <c:v>42044</c:v>
                </c:pt>
                <c:pt idx="328">
                  <c:v>42045</c:v>
                </c:pt>
                <c:pt idx="329">
                  <c:v>42046</c:v>
                </c:pt>
                <c:pt idx="330">
                  <c:v>42047</c:v>
                </c:pt>
                <c:pt idx="331">
                  <c:v>42048</c:v>
                </c:pt>
                <c:pt idx="332">
                  <c:v>42049</c:v>
                </c:pt>
                <c:pt idx="333">
                  <c:v>42050</c:v>
                </c:pt>
                <c:pt idx="334">
                  <c:v>42051</c:v>
                </c:pt>
                <c:pt idx="335">
                  <c:v>42052</c:v>
                </c:pt>
                <c:pt idx="336">
                  <c:v>42053</c:v>
                </c:pt>
                <c:pt idx="337">
                  <c:v>42054</c:v>
                </c:pt>
                <c:pt idx="338">
                  <c:v>42055</c:v>
                </c:pt>
                <c:pt idx="339">
                  <c:v>42056</c:v>
                </c:pt>
                <c:pt idx="340">
                  <c:v>42057</c:v>
                </c:pt>
                <c:pt idx="341">
                  <c:v>42058</c:v>
                </c:pt>
                <c:pt idx="342">
                  <c:v>42059</c:v>
                </c:pt>
                <c:pt idx="343">
                  <c:v>42060</c:v>
                </c:pt>
                <c:pt idx="344">
                  <c:v>42061</c:v>
                </c:pt>
                <c:pt idx="345">
                  <c:v>42062</c:v>
                </c:pt>
                <c:pt idx="346">
                  <c:v>42063</c:v>
                </c:pt>
                <c:pt idx="347">
                  <c:v>42064</c:v>
                </c:pt>
                <c:pt idx="348">
                  <c:v>42065</c:v>
                </c:pt>
                <c:pt idx="349">
                  <c:v>42066</c:v>
                </c:pt>
                <c:pt idx="350">
                  <c:v>42067</c:v>
                </c:pt>
                <c:pt idx="351">
                  <c:v>42068</c:v>
                </c:pt>
                <c:pt idx="352">
                  <c:v>42069</c:v>
                </c:pt>
                <c:pt idx="353">
                  <c:v>42070</c:v>
                </c:pt>
                <c:pt idx="354">
                  <c:v>42071</c:v>
                </c:pt>
                <c:pt idx="355">
                  <c:v>42072</c:v>
                </c:pt>
                <c:pt idx="356">
                  <c:v>42073</c:v>
                </c:pt>
                <c:pt idx="357">
                  <c:v>42074</c:v>
                </c:pt>
                <c:pt idx="358">
                  <c:v>42075</c:v>
                </c:pt>
                <c:pt idx="359">
                  <c:v>42076</c:v>
                </c:pt>
                <c:pt idx="360">
                  <c:v>42077</c:v>
                </c:pt>
                <c:pt idx="361">
                  <c:v>42078</c:v>
                </c:pt>
                <c:pt idx="362">
                  <c:v>42079</c:v>
                </c:pt>
                <c:pt idx="363">
                  <c:v>42080</c:v>
                </c:pt>
                <c:pt idx="364">
                  <c:v>42081</c:v>
                </c:pt>
                <c:pt idx="365">
                  <c:v>42082</c:v>
                </c:pt>
                <c:pt idx="366">
                  <c:v>42083</c:v>
                </c:pt>
                <c:pt idx="367">
                  <c:v>42084</c:v>
                </c:pt>
                <c:pt idx="368">
                  <c:v>42085</c:v>
                </c:pt>
                <c:pt idx="369">
                  <c:v>42086</c:v>
                </c:pt>
                <c:pt idx="370">
                  <c:v>42087</c:v>
                </c:pt>
                <c:pt idx="371">
                  <c:v>42088</c:v>
                </c:pt>
                <c:pt idx="372">
                  <c:v>42089</c:v>
                </c:pt>
                <c:pt idx="373">
                  <c:v>42090</c:v>
                </c:pt>
                <c:pt idx="374">
                  <c:v>42091</c:v>
                </c:pt>
                <c:pt idx="375">
                  <c:v>42092</c:v>
                </c:pt>
                <c:pt idx="376">
                  <c:v>42093</c:v>
                </c:pt>
                <c:pt idx="377">
                  <c:v>42094</c:v>
                </c:pt>
                <c:pt idx="378">
                  <c:v>42095</c:v>
                </c:pt>
                <c:pt idx="379">
                  <c:v>42096</c:v>
                </c:pt>
                <c:pt idx="380">
                  <c:v>42097</c:v>
                </c:pt>
                <c:pt idx="381">
                  <c:v>42098</c:v>
                </c:pt>
                <c:pt idx="382">
                  <c:v>42099</c:v>
                </c:pt>
                <c:pt idx="383">
                  <c:v>42100</c:v>
                </c:pt>
                <c:pt idx="384">
                  <c:v>42101</c:v>
                </c:pt>
                <c:pt idx="385">
                  <c:v>42102</c:v>
                </c:pt>
                <c:pt idx="386">
                  <c:v>42103</c:v>
                </c:pt>
                <c:pt idx="387">
                  <c:v>42104</c:v>
                </c:pt>
                <c:pt idx="388">
                  <c:v>42105</c:v>
                </c:pt>
                <c:pt idx="389">
                  <c:v>42106</c:v>
                </c:pt>
                <c:pt idx="390">
                  <c:v>42107</c:v>
                </c:pt>
                <c:pt idx="391">
                  <c:v>42108</c:v>
                </c:pt>
                <c:pt idx="392">
                  <c:v>42109</c:v>
                </c:pt>
                <c:pt idx="393">
                  <c:v>42110</c:v>
                </c:pt>
                <c:pt idx="394">
                  <c:v>42111</c:v>
                </c:pt>
                <c:pt idx="395">
                  <c:v>42112</c:v>
                </c:pt>
                <c:pt idx="396">
                  <c:v>42113</c:v>
                </c:pt>
                <c:pt idx="397">
                  <c:v>42114</c:v>
                </c:pt>
                <c:pt idx="398">
                  <c:v>42115</c:v>
                </c:pt>
                <c:pt idx="399">
                  <c:v>42116</c:v>
                </c:pt>
                <c:pt idx="400">
                  <c:v>42117</c:v>
                </c:pt>
                <c:pt idx="401">
                  <c:v>42118</c:v>
                </c:pt>
                <c:pt idx="402">
                  <c:v>42119</c:v>
                </c:pt>
                <c:pt idx="403">
                  <c:v>42120</c:v>
                </c:pt>
                <c:pt idx="404">
                  <c:v>42121</c:v>
                </c:pt>
                <c:pt idx="405">
                  <c:v>42122</c:v>
                </c:pt>
                <c:pt idx="406">
                  <c:v>42123</c:v>
                </c:pt>
                <c:pt idx="407">
                  <c:v>42124</c:v>
                </c:pt>
              </c:numCache>
            </c:numRef>
          </c:cat>
          <c:val>
            <c:numRef>
              <c:f>Confirmed!$C$3:$C$410</c:f>
              <c:numCache>
                <c:formatCode>General</c:formatCode>
                <c:ptCount val="408"/>
                <c:pt idx="22">
                  <c:v>24</c:v>
                </c:pt>
                <c:pt idx="26">
                  <c:v>42</c:v>
                </c:pt>
                <c:pt idx="28">
                  <c:v>56</c:v>
                </c:pt>
                <c:pt idx="31">
                  <c:v>61</c:v>
                </c:pt>
                <c:pt idx="34">
                  <c:v>69</c:v>
                </c:pt>
                <c:pt idx="37">
                  <c:v>72</c:v>
                </c:pt>
                <c:pt idx="44">
                  <c:v>81</c:v>
                </c:pt>
                <c:pt idx="51">
                  <c:v>84</c:v>
                </c:pt>
                <c:pt idx="52">
                  <c:v>83</c:v>
                </c:pt>
                <c:pt idx="57">
                  <c:v>92</c:v>
                </c:pt>
                <c:pt idx="60">
                  <c:v>97</c:v>
                </c:pt>
                <c:pt idx="65">
                  <c:v>95</c:v>
                </c:pt>
                <c:pt idx="69">
                  <c:v>103</c:v>
                </c:pt>
                <c:pt idx="72">
                  <c:v>108</c:v>
                </c:pt>
                <c:pt idx="104">
                  <c:v>193</c:v>
                </c:pt>
                <c:pt idx="106">
                  <c:v>194</c:v>
                </c:pt>
                <c:pt idx="110">
                  <c:v>195</c:v>
                </c:pt>
                <c:pt idx="113">
                  <c:v>197</c:v>
                </c:pt>
                <c:pt idx="118">
                  <c:v>198</c:v>
                </c:pt>
                <c:pt idx="120">
                  <c:v>203</c:v>
                </c:pt>
                <c:pt idx="121">
                  <c:v>203</c:v>
                </c:pt>
                <c:pt idx="126">
                  <c:v>204</c:v>
                </c:pt>
                <c:pt idx="128">
                  <c:v>208</c:v>
                </c:pt>
                <c:pt idx="132">
                  <c:v>218</c:v>
                </c:pt>
                <c:pt idx="134">
                  <c:v>220</c:v>
                </c:pt>
                <c:pt idx="138">
                  <c:v>223</c:v>
                </c:pt>
                <c:pt idx="140">
                  <c:v>228</c:v>
                </c:pt>
                <c:pt idx="142">
                  <c:v>231</c:v>
                </c:pt>
                <c:pt idx="145">
                  <c:v>238</c:v>
                </c:pt>
                <c:pt idx="147">
                  <c:v>242</c:v>
                </c:pt>
                <c:pt idx="149">
                  <c:v>245</c:v>
                </c:pt>
                <c:pt idx="153">
                  <c:v>252</c:v>
                </c:pt>
                <c:pt idx="154">
                  <c:v>254</c:v>
                </c:pt>
                <c:pt idx="162">
                  <c:v>287</c:v>
                </c:pt>
                <c:pt idx="169">
                  <c:v>343</c:v>
                </c:pt>
                <c:pt idx="170">
                  <c:v>363</c:v>
                </c:pt>
                <c:pt idx="172">
                  <c:v>403</c:v>
                </c:pt>
                <c:pt idx="179">
                  <c:v>435</c:v>
                </c:pt>
                <c:pt idx="187">
                  <c:v>465</c:v>
                </c:pt>
                <c:pt idx="189">
                  <c:v>468</c:v>
                </c:pt>
                <c:pt idx="191">
                  <c:v>481</c:v>
                </c:pt>
                <c:pt idx="196">
                  <c:v>535</c:v>
                </c:pt>
                <c:pt idx="198">
                  <c:v>562</c:v>
                </c:pt>
                <c:pt idx="203">
                  <c:v>587</c:v>
                </c:pt>
                <c:pt idx="205">
                  <c:v>598</c:v>
                </c:pt>
                <c:pt idx="210">
                  <c:v>653</c:v>
                </c:pt>
                <c:pt idx="212">
                  <c:v>671</c:v>
                </c:pt>
                <c:pt idx="217">
                  <c:v>710</c:v>
                </c:pt>
                <c:pt idx="220">
                  <c:v>732</c:v>
                </c:pt>
                <c:pt idx="231">
                  <c:v>837</c:v>
                </c:pt>
                <c:pt idx="233">
                  <c:v>850</c:v>
                </c:pt>
                <c:pt idx="238">
                  <c:v>934</c:v>
                </c:pt>
                <c:pt idx="240">
                  <c:v>958</c:v>
                </c:pt>
                <c:pt idx="245">
                  <c:v>982</c:v>
                </c:pt>
                <c:pt idx="247">
                  <c:v>998</c:v>
                </c:pt>
                <c:pt idx="252">
                  <c:v>1050</c:v>
                </c:pt>
                <c:pt idx="259">
                  <c:v>1117</c:v>
                </c:pt>
                <c:pt idx="266">
                  <c:v>1207</c:v>
                </c:pt>
                <c:pt idx="273">
                  <c:v>1262</c:v>
                </c:pt>
                <c:pt idx="280">
                  <c:v>1344</c:v>
                </c:pt>
                <c:pt idx="287">
                  <c:v>1433</c:v>
                </c:pt>
                <c:pt idx="294">
                  <c:v>1499</c:v>
                </c:pt>
                <c:pt idx="301">
                  <c:v>1530</c:v>
                </c:pt>
                <c:pt idx="308">
                  <c:v>1557</c:v>
                </c:pt>
                <c:pt idx="315">
                  <c:v>1578</c:v>
                </c:pt>
                <c:pt idx="322">
                  <c:v>1597</c:v>
                </c:pt>
                <c:pt idx="329">
                  <c:v>1643</c:v>
                </c:pt>
                <c:pt idx="336">
                  <c:v>1683</c:v>
                </c:pt>
                <c:pt idx="343">
                  <c:v>1704</c:v>
                </c:pt>
                <c:pt idx="350">
                  <c:v>1737</c:v>
                </c:pt>
                <c:pt idx="357">
                  <c:v>1778</c:v>
                </c:pt>
                <c:pt idx="364">
                  <c:v>1829</c:v>
                </c:pt>
                <c:pt idx="371">
                  <c:v>1865</c:v>
                </c:pt>
                <c:pt idx="378">
                  <c:v>1900</c:v>
                </c:pt>
                <c:pt idx="385">
                  <c:v>1919</c:v>
                </c:pt>
                <c:pt idx="392">
                  <c:v>1932</c:v>
                </c:pt>
                <c:pt idx="399">
                  <c:v>1943</c:v>
                </c:pt>
                <c:pt idx="403">
                  <c:v>1962</c:v>
                </c:pt>
              </c:numCache>
            </c:numRef>
          </c:val>
          <c:smooth val="0"/>
        </c:ser>
        <c:dLbls>
          <c:showLegendKey val="0"/>
          <c:showVal val="0"/>
          <c:showCatName val="0"/>
          <c:showSerName val="0"/>
          <c:showPercent val="0"/>
          <c:showBubbleSize val="0"/>
        </c:dLbls>
        <c:marker val="1"/>
        <c:smooth val="0"/>
        <c:axId val="109591936"/>
        <c:axId val="109618688"/>
      </c:lineChart>
      <c:dateAx>
        <c:axId val="109591936"/>
        <c:scaling>
          <c:orientation val="minMax"/>
          <c:min val="41730"/>
        </c:scaling>
        <c:delete val="0"/>
        <c:axPos val="b"/>
        <c:title>
          <c:tx>
            <c:rich>
              <a:bodyPr/>
              <a:lstStyle/>
              <a:p>
                <a:pPr>
                  <a:defRPr sz="1200" b="0"/>
                </a:pPr>
                <a:r>
                  <a:rPr lang="en-US" sz="1200" b="0"/>
                  <a:t>Date</a:t>
                </a:r>
                <a:endParaRPr lang="ja-JP" sz="1200" b="0"/>
              </a:p>
            </c:rich>
          </c:tx>
          <c:layout/>
          <c:overlay val="0"/>
        </c:title>
        <c:numFmt formatCode="m/d/yyyy" sourceLinked="1"/>
        <c:majorTickMark val="none"/>
        <c:minorTickMark val="none"/>
        <c:tickLblPos val="nextTo"/>
        <c:crossAx val="109618688"/>
        <c:crosses val="autoZero"/>
        <c:auto val="1"/>
        <c:lblOffset val="100"/>
        <c:baseTimeUnit val="days"/>
      </c:dateAx>
      <c:valAx>
        <c:axId val="109618688"/>
        <c:scaling>
          <c:orientation val="minMax"/>
        </c:scaling>
        <c:delete val="0"/>
        <c:axPos val="l"/>
        <c:title>
          <c:tx>
            <c:rich>
              <a:bodyPr/>
              <a:lstStyle/>
              <a:p>
                <a:pPr>
                  <a:defRPr sz="1200" b="0"/>
                </a:pPr>
                <a:r>
                  <a:rPr lang="en-US" sz="1200" b="0"/>
                  <a:t>Number of Cases</a:t>
                </a:r>
                <a:endParaRPr lang="ja-JP" sz="1200" b="0"/>
              </a:p>
            </c:rich>
          </c:tx>
          <c:layout/>
          <c:overlay val="0"/>
        </c:title>
        <c:numFmt formatCode="General" sourceLinked="1"/>
        <c:majorTickMark val="none"/>
        <c:minorTickMark val="none"/>
        <c:tickLblPos val="nextTo"/>
        <c:crossAx val="109591936"/>
        <c:crosses val="autoZero"/>
        <c:crossBetween val="between"/>
      </c:valAx>
    </c:plotArea>
    <c:legend>
      <c:legendPos val="r"/>
      <c:layout>
        <c:manualLayout>
          <c:xMode val="edge"/>
          <c:yMode val="edge"/>
          <c:x val="0.12192986293379994"/>
          <c:y val="4.1282808398950134E-2"/>
          <c:w val="0.41677696025701705"/>
          <c:h val="0.16743438320209975"/>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49504228638087"/>
          <c:y val="3.2882035578885964E-2"/>
          <c:w val="0.84668106590842807"/>
          <c:h val="0.80216912218756675"/>
        </c:manualLayout>
      </c:layout>
      <c:lineChart>
        <c:grouping val="standard"/>
        <c:varyColors val="0"/>
        <c:ser>
          <c:idx val="0"/>
          <c:order val="0"/>
          <c:tx>
            <c:strRef>
              <c:f>Confirmed!$B$2</c:f>
              <c:strCache>
                <c:ptCount val="1"/>
                <c:pt idx="0">
                  <c:v>Total number of confirmed cases</c:v>
                </c:pt>
              </c:strCache>
            </c:strRef>
          </c:tx>
          <c:cat>
            <c:numRef>
              <c:f>Confirmed!$A$3:$A$471</c:f>
              <c:numCache>
                <c:formatCode>m/d/yyyy</c:formatCode>
                <c:ptCount val="469"/>
                <c:pt idx="0">
                  <c:v>41717</c:v>
                </c:pt>
                <c:pt idx="1">
                  <c:v>41718</c:v>
                </c:pt>
                <c:pt idx="2">
                  <c:v>41719</c:v>
                </c:pt>
                <c:pt idx="3">
                  <c:v>41720</c:v>
                </c:pt>
                <c:pt idx="4">
                  <c:v>41721</c:v>
                </c:pt>
                <c:pt idx="5">
                  <c:v>41722</c:v>
                </c:pt>
                <c:pt idx="6">
                  <c:v>41723</c:v>
                </c:pt>
                <c:pt idx="7">
                  <c:v>41724</c:v>
                </c:pt>
                <c:pt idx="8">
                  <c:v>41725</c:v>
                </c:pt>
                <c:pt idx="9">
                  <c:v>41726</c:v>
                </c:pt>
                <c:pt idx="10">
                  <c:v>41727</c:v>
                </c:pt>
                <c:pt idx="11">
                  <c:v>41728</c:v>
                </c:pt>
                <c:pt idx="12">
                  <c:v>41729</c:v>
                </c:pt>
                <c:pt idx="13">
                  <c:v>41730</c:v>
                </c:pt>
                <c:pt idx="14">
                  <c:v>41731</c:v>
                </c:pt>
                <c:pt idx="15">
                  <c:v>41732</c:v>
                </c:pt>
                <c:pt idx="16">
                  <c:v>41733</c:v>
                </c:pt>
                <c:pt idx="17">
                  <c:v>41734</c:v>
                </c:pt>
                <c:pt idx="18">
                  <c:v>41735</c:v>
                </c:pt>
                <c:pt idx="19">
                  <c:v>41736</c:v>
                </c:pt>
                <c:pt idx="20">
                  <c:v>41737</c:v>
                </c:pt>
                <c:pt idx="21">
                  <c:v>41738</c:v>
                </c:pt>
                <c:pt idx="22">
                  <c:v>41739</c:v>
                </c:pt>
                <c:pt idx="23">
                  <c:v>41740</c:v>
                </c:pt>
                <c:pt idx="24">
                  <c:v>41741</c:v>
                </c:pt>
                <c:pt idx="25">
                  <c:v>41742</c:v>
                </c:pt>
                <c:pt idx="26">
                  <c:v>41743</c:v>
                </c:pt>
                <c:pt idx="27">
                  <c:v>41744</c:v>
                </c:pt>
                <c:pt idx="28">
                  <c:v>41745</c:v>
                </c:pt>
                <c:pt idx="29">
                  <c:v>41746</c:v>
                </c:pt>
                <c:pt idx="30">
                  <c:v>41747</c:v>
                </c:pt>
                <c:pt idx="31">
                  <c:v>41748</c:v>
                </c:pt>
                <c:pt idx="32">
                  <c:v>41749</c:v>
                </c:pt>
                <c:pt idx="33">
                  <c:v>41750</c:v>
                </c:pt>
                <c:pt idx="34">
                  <c:v>41751</c:v>
                </c:pt>
                <c:pt idx="35">
                  <c:v>41752</c:v>
                </c:pt>
                <c:pt idx="36">
                  <c:v>41753</c:v>
                </c:pt>
                <c:pt idx="37">
                  <c:v>41754</c:v>
                </c:pt>
                <c:pt idx="38">
                  <c:v>41755</c:v>
                </c:pt>
                <c:pt idx="39">
                  <c:v>41756</c:v>
                </c:pt>
                <c:pt idx="40">
                  <c:v>41757</c:v>
                </c:pt>
                <c:pt idx="41">
                  <c:v>41758</c:v>
                </c:pt>
                <c:pt idx="42">
                  <c:v>41759</c:v>
                </c:pt>
                <c:pt idx="43">
                  <c:v>41760</c:v>
                </c:pt>
                <c:pt idx="44">
                  <c:v>41761</c:v>
                </c:pt>
                <c:pt idx="45">
                  <c:v>41762</c:v>
                </c:pt>
                <c:pt idx="46">
                  <c:v>41763</c:v>
                </c:pt>
                <c:pt idx="47">
                  <c:v>41764</c:v>
                </c:pt>
                <c:pt idx="48">
                  <c:v>41765</c:v>
                </c:pt>
                <c:pt idx="49">
                  <c:v>41766</c:v>
                </c:pt>
                <c:pt idx="50">
                  <c:v>41767</c:v>
                </c:pt>
                <c:pt idx="51">
                  <c:v>41768</c:v>
                </c:pt>
                <c:pt idx="52">
                  <c:v>41769</c:v>
                </c:pt>
                <c:pt idx="53">
                  <c:v>41770</c:v>
                </c:pt>
                <c:pt idx="54">
                  <c:v>41771</c:v>
                </c:pt>
                <c:pt idx="55">
                  <c:v>41772</c:v>
                </c:pt>
                <c:pt idx="56">
                  <c:v>41773</c:v>
                </c:pt>
                <c:pt idx="57">
                  <c:v>41774</c:v>
                </c:pt>
                <c:pt idx="58">
                  <c:v>41775</c:v>
                </c:pt>
                <c:pt idx="59">
                  <c:v>41776</c:v>
                </c:pt>
                <c:pt idx="60">
                  <c:v>41777</c:v>
                </c:pt>
                <c:pt idx="61">
                  <c:v>41778</c:v>
                </c:pt>
                <c:pt idx="62">
                  <c:v>41779</c:v>
                </c:pt>
                <c:pt idx="63">
                  <c:v>41780</c:v>
                </c:pt>
                <c:pt idx="64">
                  <c:v>41781</c:v>
                </c:pt>
                <c:pt idx="65">
                  <c:v>41782</c:v>
                </c:pt>
                <c:pt idx="66">
                  <c:v>41783</c:v>
                </c:pt>
                <c:pt idx="67">
                  <c:v>41784</c:v>
                </c:pt>
                <c:pt idx="68">
                  <c:v>41785</c:v>
                </c:pt>
                <c:pt idx="69">
                  <c:v>41786</c:v>
                </c:pt>
                <c:pt idx="70">
                  <c:v>41787</c:v>
                </c:pt>
                <c:pt idx="71">
                  <c:v>41788</c:v>
                </c:pt>
                <c:pt idx="72">
                  <c:v>41789</c:v>
                </c:pt>
                <c:pt idx="73">
                  <c:v>41790</c:v>
                </c:pt>
                <c:pt idx="74">
                  <c:v>41791</c:v>
                </c:pt>
                <c:pt idx="75">
                  <c:v>41792</c:v>
                </c:pt>
                <c:pt idx="76">
                  <c:v>41793</c:v>
                </c:pt>
                <c:pt idx="77">
                  <c:v>41794</c:v>
                </c:pt>
                <c:pt idx="78">
                  <c:v>41795</c:v>
                </c:pt>
                <c:pt idx="79">
                  <c:v>41796</c:v>
                </c:pt>
                <c:pt idx="80">
                  <c:v>41797</c:v>
                </c:pt>
                <c:pt idx="81">
                  <c:v>41798</c:v>
                </c:pt>
                <c:pt idx="82">
                  <c:v>41799</c:v>
                </c:pt>
                <c:pt idx="83">
                  <c:v>41800</c:v>
                </c:pt>
                <c:pt idx="84">
                  <c:v>41801</c:v>
                </c:pt>
                <c:pt idx="85">
                  <c:v>41802</c:v>
                </c:pt>
                <c:pt idx="86">
                  <c:v>41803</c:v>
                </c:pt>
                <c:pt idx="87">
                  <c:v>41804</c:v>
                </c:pt>
                <c:pt idx="88">
                  <c:v>41805</c:v>
                </c:pt>
                <c:pt idx="89">
                  <c:v>41806</c:v>
                </c:pt>
                <c:pt idx="90">
                  <c:v>41807</c:v>
                </c:pt>
                <c:pt idx="91">
                  <c:v>41808</c:v>
                </c:pt>
                <c:pt idx="92">
                  <c:v>41809</c:v>
                </c:pt>
                <c:pt idx="93">
                  <c:v>41810</c:v>
                </c:pt>
                <c:pt idx="94">
                  <c:v>41811</c:v>
                </c:pt>
                <c:pt idx="95">
                  <c:v>41812</c:v>
                </c:pt>
                <c:pt idx="96">
                  <c:v>41813</c:v>
                </c:pt>
                <c:pt idx="97">
                  <c:v>41814</c:v>
                </c:pt>
                <c:pt idx="98">
                  <c:v>41815</c:v>
                </c:pt>
                <c:pt idx="99">
                  <c:v>41816</c:v>
                </c:pt>
                <c:pt idx="100">
                  <c:v>41817</c:v>
                </c:pt>
                <c:pt idx="101">
                  <c:v>41818</c:v>
                </c:pt>
                <c:pt idx="102">
                  <c:v>41819</c:v>
                </c:pt>
                <c:pt idx="103">
                  <c:v>41820</c:v>
                </c:pt>
                <c:pt idx="104">
                  <c:v>41821</c:v>
                </c:pt>
                <c:pt idx="105">
                  <c:v>41822</c:v>
                </c:pt>
                <c:pt idx="106">
                  <c:v>41823</c:v>
                </c:pt>
                <c:pt idx="107">
                  <c:v>41824</c:v>
                </c:pt>
                <c:pt idx="108">
                  <c:v>41825</c:v>
                </c:pt>
                <c:pt idx="109">
                  <c:v>41826</c:v>
                </c:pt>
                <c:pt idx="110">
                  <c:v>41827</c:v>
                </c:pt>
                <c:pt idx="111">
                  <c:v>41828</c:v>
                </c:pt>
                <c:pt idx="112">
                  <c:v>41829</c:v>
                </c:pt>
                <c:pt idx="113">
                  <c:v>41830</c:v>
                </c:pt>
                <c:pt idx="114">
                  <c:v>41831</c:v>
                </c:pt>
                <c:pt idx="115">
                  <c:v>41832</c:v>
                </c:pt>
                <c:pt idx="116">
                  <c:v>41833</c:v>
                </c:pt>
                <c:pt idx="117">
                  <c:v>41834</c:v>
                </c:pt>
                <c:pt idx="118">
                  <c:v>41835</c:v>
                </c:pt>
                <c:pt idx="119">
                  <c:v>41836</c:v>
                </c:pt>
                <c:pt idx="120">
                  <c:v>41837</c:v>
                </c:pt>
                <c:pt idx="121">
                  <c:v>41838</c:v>
                </c:pt>
                <c:pt idx="122">
                  <c:v>41839</c:v>
                </c:pt>
                <c:pt idx="123">
                  <c:v>41840</c:v>
                </c:pt>
                <c:pt idx="124">
                  <c:v>41841</c:v>
                </c:pt>
                <c:pt idx="125">
                  <c:v>41842</c:v>
                </c:pt>
                <c:pt idx="126">
                  <c:v>41843</c:v>
                </c:pt>
                <c:pt idx="127">
                  <c:v>41844</c:v>
                </c:pt>
                <c:pt idx="128">
                  <c:v>41845</c:v>
                </c:pt>
                <c:pt idx="129">
                  <c:v>41846</c:v>
                </c:pt>
                <c:pt idx="130">
                  <c:v>41847</c:v>
                </c:pt>
                <c:pt idx="131">
                  <c:v>41848</c:v>
                </c:pt>
                <c:pt idx="132">
                  <c:v>41849</c:v>
                </c:pt>
                <c:pt idx="133">
                  <c:v>41850</c:v>
                </c:pt>
                <c:pt idx="134">
                  <c:v>41851</c:v>
                </c:pt>
                <c:pt idx="135">
                  <c:v>41852</c:v>
                </c:pt>
                <c:pt idx="136">
                  <c:v>41853</c:v>
                </c:pt>
                <c:pt idx="137">
                  <c:v>41854</c:v>
                </c:pt>
                <c:pt idx="138">
                  <c:v>41855</c:v>
                </c:pt>
                <c:pt idx="139">
                  <c:v>41856</c:v>
                </c:pt>
                <c:pt idx="140">
                  <c:v>41857</c:v>
                </c:pt>
                <c:pt idx="141">
                  <c:v>41858</c:v>
                </c:pt>
                <c:pt idx="142">
                  <c:v>41859</c:v>
                </c:pt>
                <c:pt idx="143">
                  <c:v>41860</c:v>
                </c:pt>
                <c:pt idx="144">
                  <c:v>41861</c:v>
                </c:pt>
                <c:pt idx="145">
                  <c:v>41862</c:v>
                </c:pt>
                <c:pt idx="146">
                  <c:v>41863</c:v>
                </c:pt>
                <c:pt idx="147">
                  <c:v>41864</c:v>
                </c:pt>
                <c:pt idx="148">
                  <c:v>41865</c:v>
                </c:pt>
                <c:pt idx="149">
                  <c:v>41866</c:v>
                </c:pt>
                <c:pt idx="150">
                  <c:v>41867</c:v>
                </c:pt>
                <c:pt idx="151">
                  <c:v>41868</c:v>
                </c:pt>
                <c:pt idx="152">
                  <c:v>41869</c:v>
                </c:pt>
                <c:pt idx="153">
                  <c:v>41870</c:v>
                </c:pt>
                <c:pt idx="154">
                  <c:v>41871</c:v>
                </c:pt>
                <c:pt idx="155">
                  <c:v>41872</c:v>
                </c:pt>
                <c:pt idx="156">
                  <c:v>41873</c:v>
                </c:pt>
                <c:pt idx="157">
                  <c:v>41874</c:v>
                </c:pt>
                <c:pt idx="158">
                  <c:v>41875</c:v>
                </c:pt>
                <c:pt idx="159">
                  <c:v>41876</c:v>
                </c:pt>
                <c:pt idx="160">
                  <c:v>41877</c:v>
                </c:pt>
                <c:pt idx="161">
                  <c:v>41878</c:v>
                </c:pt>
                <c:pt idx="162">
                  <c:v>41879</c:v>
                </c:pt>
                <c:pt idx="163">
                  <c:v>41880</c:v>
                </c:pt>
                <c:pt idx="164">
                  <c:v>41881</c:v>
                </c:pt>
                <c:pt idx="165">
                  <c:v>41882</c:v>
                </c:pt>
                <c:pt idx="166">
                  <c:v>41883</c:v>
                </c:pt>
                <c:pt idx="167">
                  <c:v>41884</c:v>
                </c:pt>
                <c:pt idx="168">
                  <c:v>41885</c:v>
                </c:pt>
                <c:pt idx="169">
                  <c:v>41886</c:v>
                </c:pt>
                <c:pt idx="170">
                  <c:v>41887</c:v>
                </c:pt>
                <c:pt idx="171">
                  <c:v>41888</c:v>
                </c:pt>
                <c:pt idx="172">
                  <c:v>41889</c:v>
                </c:pt>
                <c:pt idx="173">
                  <c:v>41890</c:v>
                </c:pt>
                <c:pt idx="174">
                  <c:v>41891</c:v>
                </c:pt>
                <c:pt idx="175">
                  <c:v>41892</c:v>
                </c:pt>
                <c:pt idx="176">
                  <c:v>41893</c:v>
                </c:pt>
                <c:pt idx="177">
                  <c:v>41894</c:v>
                </c:pt>
                <c:pt idx="178">
                  <c:v>41895</c:v>
                </c:pt>
                <c:pt idx="179">
                  <c:v>41896</c:v>
                </c:pt>
                <c:pt idx="180">
                  <c:v>41897</c:v>
                </c:pt>
                <c:pt idx="181">
                  <c:v>41898</c:v>
                </c:pt>
                <c:pt idx="182">
                  <c:v>41899</c:v>
                </c:pt>
                <c:pt idx="183">
                  <c:v>41900</c:v>
                </c:pt>
                <c:pt idx="184">
                  <c:v>41901</c:v>
                </c:pt>
                <c:pt idx="185">
                  <c:v>41902</c:v>
                </c:pt>
                <c:pt idx="186">
                  <c:v>41903</c:v>
                </c:pt>
                <c:pt idx="187">
                  <c:v>41904</c:v>
                </c:pt>
                <c:pt idx="188">
                  <c:v>41905</c:v>
                </c:pt>
                <c:pt idx="189">
                  <c:v>41906</c:v>
                </c:pt>
                <c:pt idx="190">
                  <c:v>41907</c:v>
                </c:pt>
                <c:pt idx="191">
                  <c:v>41908</c:v>
                </c:pt>
                <c:pt idx="192">
                  <c:v>41909</c:v>
                </c:pt>
                <c:pt idx="193">
                  <c:v>41910</c:v>
                </c:pt>
                <c:pt idx="194">
                  <c:v>41911</c:v>
                </c:pt>
                <c:pt idx="195">
                  <c:v>41912</c:v>
                </c:pt>
                <c:pt idx="196">
                  <c:v>41913</c:v>
                </c:pt>
                <c:pt idx="197">
                  <c:v>41914</c:v>
                </c:pt>
                <c:pt idx="198">
                  <c:v>41915</c:v>
                </c:pt>
                <c:pt idx="199">
                  <c:v>41916</c:v>
                </c:pt>
                <c:pt idx="200">
                  <c:v>41917</c:v>
                </c:pt>
                <c:pt idx="201">
                  <c:v>41918</c:v>
                </c:pt>
                <c:pt idx="202">
                  <c:v>41919</c:v>
                </c:pt>
                <c:pt idx="203">
                  <c:v>41920</c:v>
                </c:pt>
                <c:pt idx="204">
                  <c:v>41921</c:v>
                </c:pt>
                <c:pt idx="205">
                  <c:v>41922</c:v>
                </c:pt>
                <c:pt idx="206">
                  <c:v>41923</c:v>
                </c:pt>
                <c:pt idx="207">
                  <c:v>41924</c:v>
                </c:pt>
                <c:pt idx="208">
                  <c:v>41925</c:v>
                </c:pt>
                <c:pt idx="209">
                  <c:v>41926</c:v>
                </c:pt>
                <c:pt idx="210">
                  <c:v>41927</c:v>
                </c:pt>
                <c:pt idx="211">
                  <c:v>41928</c:v>
                </c:pt>
                <c:pt idx="212">
                  <c:v>41929</c:v>
                </c:pt>
                <c:pt idx="213">
                  <c:v>41930</c:v>
                </c:pt>
                <c:pt idx="214">
                  <c:v>41931</c:v>
                </c:pt>
                <c:pt idx="215">
                  <c:v>41932</c:v>
                </c:pt>
                <c:pt idx="216">
                  <c:v>41933</c:v>
                </c:pt>
                <c:pt idx="217">
                  <c:v>41934</c:v>
                </c:pt>
                <c:pt idx="218">
                  <c:v>41935</c:v>
                </c:pt>
                <c:pt idx="219">
                  <c:v>41936</c:v>
                </c:pt>
                <c:pt idx="220">
                  <c:v>41937</c:v>
                </c:pt>
                <c:pt idx="221">
                  <c:v>41938</c:v>
                </c:pt>
                <c:pt idx="222">
                  <c:v>41939</c:v>
                </c:pt>
                <c:pt idx="223">
                  <c:v>41940</c:v>
                </c:pt>
                <c:pt idx="224">
                  <c:v>41941</c:v>
                </c:pt>
                <c:pt idx="225">
                  <c:v>41942</c:v>
                </c:pt>
                <c:pt idx="226">
                  <c:v>41943</c:v>
                </c:pt>
                <c:pt idx="227">
                  <c:v>41944</c:v>
                </c:pt>
                <c:pt idx="228">
                  <c:v>41945</c:v>
                </c:pt>
                <c:pt idx="229">
                  <c:v>41946</c:v>
                </c:pt>
                <c:pt idx="230">
                  <c:v>41947</c:v>
                </c:pt>
                <c:pt idx="231">
                  <c:v>41948</c:v>
                </c:pt>
                <c:pt idx="232">
                  <c:v>41949</c:v>
                </c:pt>
                <c:pt idx="233">
                  <c:v>41950</c:v>
                </c:pt>
                <c:pt idx="234">
                  <c:v>41951</c:v>
                </c:pt>
                <c:pt idx="235">
                  <c:v>41952</c:v>
                </c:pt>
                <c:pt idx="236">
                  <c:v>41953</c:v>
                </c:pt>
                <c:pt idx="237">
                  <c:v>41954</c:v>
                </c:pt>
                <c:pt idx="238">
                  <c:v>41955</c:v>
                </c:pt>
                <c:pt idx="239">
                  <c:v>41956</c:v>
                </c:pt>
                <c:pt idx="240">
                  <c:v>41957</c:v>
                </c:pt>
                <c:pt idx="241">
                  <c:v>41958</c:v>
                </c:pt>
                <c:pt idx="242">
                  <c:v>41959</c:v>
                </c:pt>
                <c:pt idx="243">
                  <c:v>41960</c:v>
                </c:pt>
                <c:pt idx="244">
                  <c:v>41961</c:v>
                </c:pt>
                <c:pt idx="245">
                  <c:v>41962</c:v>
                </c:pt>
                <c:pt idx="246">
                  <c:v>41963</c:v>
                </c:pt>
                <c:pt idx="247">
                  <c:v>41964</c:v>
                </c:pt>
                <c:pt idx="248">
                  <c:v>41965</c:v>
                </c:pt>
                <c:pt idx="249">
                  <c:v>41966</c:v>
                </c:pt>
                <c:pt idx="250">
                  <c:v>41967</c:v>
                </c:pt>
                <c:pt idx="251">
                  <c:v>41968</c:v>
                </c:pt>
                <c:pt idx="252">
                  <c:v>41969</c:v>
                </c:pt>
                <c:pt idx="253">
                  <c:v>41970</c:v>
                </c:pt>
                <c:pt idx="254">
                  <c:v>41971</c:v>
                </c:pt>
                <c:pt idx="255">
                  <c:v>41972</c:v>
                </c:pt>
                <c:pt idx="256">
                  <c:v>41973</c:v>
                </c:pt>
                <c:pt idx="257">
                  <c:v>41974</c:v>
                </c:pt>
                <c:pt idx="258">
                  <c:v>41975</c:v>
                </c:pt>
                <c:pt idx="259">
                  <c:v>41976</c:v>
                </c:pt>
                <c:pt idx="260">
                  <c:v>41977</c:v>
                </c:pt>
                <c:pt idx="261">
                  <c:v>41978</c:v>
                </c:pt>
                <c:pt idx="262">
                  <c:v>41979</c:v>
                </c:pt>
                <c:pt idx="263">
                  <c:v>41980</c:v>
                </c:pt>
                <c:pt idx="264">
                  <c:v>41981</c:v>
                </c:pt>
                <c:pt idx="265">
                  <c:v>41982</c:v>
                </c:pt>
                <c:pt idx="266">
                  <c:v>41983</c:v>
                </c:pt>
                <c:pt idx="267">
                  <c:v>41984</c:v>
                </c:pt>
                <c:pt idx="268">
                  <c:v>41985</c:v>
                </c:pt>
                <c:pt idx="269">
                  <c:v>41986</c:v>
                </c:pt>
                <c:pt idx="270">
                  <c:v>41987</c:v>
                </c:pt>
                <c:pt idx="271">
                  <c:v>41988</c:v>
                </c:pt>
                <c:pt idx="272">
                  <c:v>41989</c:v>
                </c:pt>
                <c:pt idx="273">
                  <c:v>41990</c:v>
                </c:pt>
                <c:pt idx="274">
                  <c:v>41991</c:v>
                </c:pt>
                <c:pt idx="275">
                  <c:v>41992</c:v>
                </c:pt>
                <c:pt idx="276">
                  <c:v>41993</c:v>
                </c:pt>
                <c:pt idx="277">
                  <c:v>41994</c:v>
                </c:pt>
                <c:pt idx="278">
                  <c:v>41995</c:v>
                </c:pt>
                <c:pt idx="279">
                  <c:v>41996</c:v>
                </c:pt>
                <c:pt idx="280">
                  <c:v>41997</c:v>
                </c:pt>
                <c:pt idx="281">
                  <c:v>41998</c:v>
                </c:pt>
                <c:pt idx="282">
                  <c:v>41999</c:v>
                </c:pt>
                <c:pt idx="283">
                  <c:v>42000</c:v>
                </c:pt>
                <c:pt idx="284">
                  <c:v>42001</c:v>
                </c:pt>
                <c:pt idx="285">
                  <c:v>42002</c:v>
                </c:pt>
                <c:pt idx="286">
                  <c:v>42003</c:v>
                </c:pt>
                <c:pt idx="287">
                  <c:v>42004</c:v>
                </c:pt>
                <c:pt idx="288">
                  <c:v>42005</c:v>
                </c:pt>
                <c:pt idx="289">
                  <c:v>42006</c:v>
                </c:pt>
                <c:pt idx="290">
                  <c:v>42007</c:v>
                </c:pt>
                <c:pt idx="291">
                  <c:v>42008</c:v>
                </c:pt>
                <c:pt idx="292">
                  <c:v>42009</c:v>
                </c:pt>
                <c:pt idx="293">
                  <c:v>42010</c:v>
                </c:pt>
                <c:pt idx="294">
                  <c:v>42011</c:v>
                </c:pt>
                <c:pt idx="295">
                  <c:v>42012</c:v>
                </c:pt>
                <c:pt idx="296">
                  <c:v>42013</c:v>
                </c:pt>
                <c:pt idx="297">
                  <c:v>42014</c:v>
                </c:pt>
                <c:pt idx="298">
                  <c:v>42015</c:v>
                </c:pt>
                <c:pt idx="299">
                  <c:v>42016</c:v>
                </c:pt>
                <c:pt idx="300">
                  <c:v>42017</c:v>
                </c:pt>
                <c:pt idx="301">
                  <c:v>42018</c:v>
                </c:pt>
                <c:pt idx="302">
                  <c:v>42019</c:v>
                </c:pt>
                <c:pt idx="303">
                  <c:v>42020</c:v>
                </c:pt>
                <c:pt idx="304">
                  <c:v>42021</c:v>
                </c:pt>
                <c:pt idx="305">
                  <c:v>42022</c:v>
                </c:pt>
                <c:pt idx="306">
                  <c:v>42023</c:v>
                </c:pt>
                <c:pt idx="307">
                  <c:v>42024</c:v>
                </c:pt>
                <c:pt idx="308">
                  <c:v>42025</c:v>
                </c:pt>
                <c:pt idx="309">
                  <c:v>42026</c:v>
                </c:pt>
                <c:pt idx="310">
                  <c:v>42027</c:v>
                </c:pt>
                <c:pt idx="311">
                  <c:v>42028</c:v>
                </c:pt>
                <c:pt idx="312">
                  <c:v>42029</c:v>
                </c:pt>
                <c:pt idx="313">
                  <c:v>42030</c:v>
                </c:pt>
                <c:pt idx="314">
                  <c:v>42031</c:v>
                </c:pt>
                <c:pt idx="315">
                  <c:v>42032</c:v>
                </c:pt>
                <c:pt idx="316">
                  <c:v>42033</c:v>
                </c:pt>
                <c:pt idx="317">
                  <c:v>42034</c:v>
                </c:pt>
                <c:pt idx="318">
                  <c:v>42035</c:v>
                </c:pt>
                <c:pt idx="319">
                  <c:v>42036</c:v>
                </c:pt>
                <c:pt idx="320">
                  <c:v>42037</c:v>
                </c:pt>
                <c:pt idx="321">
                  <c:v>42038</c:v>
                </c:pt>
                <c:pt idx="322">
                  <c:v>42039</c:v>
                </c:pt>
                <c:pt idx="323">
                  <c:v>42040</c:v>
                </c:pt>
                <c:pt idx="324">
                  <c:v>42041</c:v>
                </c:pt>
                <c:pt idx="325">
                  <c:v>42042</c:v>
                </c:pt>
                <c:pt idx="326">
                  <c:v>42043</c:v>
                </c:pt>
                <c:pt idx="327">
                  <c:v>42044</c:v>
                </c:pt>
                <c:pt idx="328">
                  <c:v>42045</c:v>
                </c:pt>
                <c:pt idx="329">
                  <c:v>42046</c:v>
                </c:pt>
                <c:pt idx="330">
                  <c:v>42047</c:v>
                </c:pt>
                <c:pt idx="331">
                  <c:v>42048</c:v>
                </c:pt>
                <c:pt idx="332">
                  <c:v>42049</c:v>
                </c:pt>
                <c:pt idx="333">
                  <c:v>42050</c:v>
                </c:pt>
                <c:pt idx="334">
                  <c:v>42051</c:v>
                </c:pt>
                <c:pt idx="335">
                  <c:v>42052</c:v>
                </c:pt>
                <c:pt idx="336">
                  <c:v>42053</c:v>
                </c:pt>
                <c:pt idx="337">
                  <c:v>42054</c:v>
                </c:pt>
                <c:pt idx="338">
                  <c:v>42055</c:v>
                </c:pt>
                <c:pt idx="339">
                  <c:v>42056</c:v>
                </c:pt>
                <c:pt idx="340">
                  <c:v>42057</c:v>
                </c:pt>
                <c:pt idx="341">
                  <c:v>42058</c:v>
                </c:pt>
                <c:pt idx="342">
                  <c:v>42059</c:v>
                </c:pt>
                <c:pt idx="343">
                  <c:v>42060</c:v>
                </c:pt>
                <c:pt idx="344">
                  <c:v>42061</c:v>
                </c:pt>
                <c:pt idx="345">
                  <c:v>42062</c:v>
                </c:pt>
                <c:pt idx="346">
                  <c:v>42063</c:v>
                </c:pt>
                <c:pt idx="347">
                  <c:v>42064</c:v>
                </c:pt>
                <c:pt idx="348">
                  <c:v>42065</c:v>
                </c:pt>
                <c:pt idx="349">
                  <c:v>42066</c:v>
                </c:pt>
                <c:pt idx="350">
                  <c:v>42067</c:v>
                </c:pt>
                <c:pt idx="351">
                  <c:v>42068</c:v>
                </c:pt>
                <c:pt idx="352">
                  <c:v>42069</c:v>
                </c:pt>
                <c:pt idx="353">
                  <c:v>42070</c:v>
                </c:pt>
                <c:pt idx="354">
                  <c:v>42071</c:v>
                </c:pt>
                <c:pt idx="355">
                  <c:v>42072</c:v>
                </c:pt>
                <c:pt idx="356">
                  <c:v>42073</c:v>
                </c:pt>
                <c:pt idx="357">
                  <c:v>42074</c:v>
                </c:pt>
                <c:pt idx="358">
                  <c:v>42075</c:v>
                </c:pt>
                <c:pt idx="359">
                  <c:v>42076</c:v>
                </c:pt>
                <c:pt idx="360">
                  <c:v>42077</c:v>
                </c:pt>
                <c:pt idx="361">
                  <c:v>42078</c:v>
                </c:pt>
                <c:pt idx="362">
                  <c:v>42079</c:v>
                </c:pt>
                <c:pt idx="363">
                  <c:v>42080</c:v>
                </c:pt>
                <c:pt idx="364">
                  <c:v>42081</c:v>
                </c:pt>
                <c:pt idx="365">
                  <c:v>42082</c:v>
                </c:pt>
                <c:pt idx="366">
                  <c:v>42083</c:v>
                </c:pt>
                <c:pt idx="367">
                  <c:v>42084</c:v>
                </c:pt>
                <c:pt idx="368">
                  <c:v>42085</c:v>
                </c:pt>
                <c:pt idx="369">
                  <c:v>42086</c:v>
                </c:pt>
                <c:pt idx="370">
                  <c:v>42087</c:v>
                </c:pt>
                <c:pt idx="371">
                  <c:v>42088</c:v>
                </c:pt>
                <c:pt idx="372">
                  <c:v>42089</c:v>
                </c:pt>
                <c:pt idx="373">
                  <c:v>42090</c:v>
                </c:pt>
                <c:pt idx="374">
                  <c:v>42091</c:v>
                </c:pt>
                <c:pt idx="375">
                  <c:v>42092</c:v>
                </c:pt>
                <c:pt idx="376">
                  <c:v>42093</c:v>
                </c:pt>
                <c:pt idx="377">
                  <c:v>42094</c:v>
                </c:pt>
                <c:pt idx="378">
                  <c:v>42095</c:v>
                </c:pt>
                <c:pt idx="379">
                  <c:v>42096</c:v>
                </c:pt>
                <c:pt idx="380">
                  <c:v>42097</c:v>
                </c:pt>
                <c:pt idx="381">
                  <c:v>42098</c:v>
                </c:pt>
                <c:pt idx="382">
                  <c:v>42099</c:v>
                </c:pt>
                <c:pt idx="383">
                  <c:v>42100</c:v>
                </c:pt>
                <c:pt idx="384">
                  <c:v>42101</c:v>
                </c:pt>
                <c:pt idx="385">
                  <c:v>42102</c:v>
                </c:pt>
                <c:pt idx="386">
                  <c:v>42103</c:v>
                </c:pt>
                <c:pt idx="387">
                  <c:v>42104</c:v>
                </c:pt>
                <c:pt idx="388">
                  <c:v>42105</c:v>
                </c:pt>
                <c:pt idx="389">
                  <c:v>42106</c:v>
                </c:pt>
                <c:pt idx="390">
                  <c:v>42107</c:v>
                </c:pt>
                <c:pt idx="391">
                  <c:v>42108</c:v>
                </c:pt>
                <c:pt idx="392">
                  <c:v>42109</c:v>
                </c:pt>
                <c:pt idx="393">
                  <c:v>42110</c:v>
                </c:pt>
                <c:pt idx="394">
                  <c:v>42111</c:v>
                </c:pt>
                <c:pt idx="395">
                  <c:v>42112</c:v>
                </c:pt>
                <c:pt idx="396">
                  <c:v>42113</c:v>
                </c:pt>
                <c:pt idx="397">
                  <c:v>42114</c:v>
                </c:pt>
                <c:pt idx="398">
                  <c:v>42115</c:v>
                </c:pt>
                <c:pt idx="399">
                  <c:v>42116</c:v>
                </c:pt>
                <c:pt idx="400">
                  <c:v>42117</c:v>
                </c:pt>
                <c:pt idx="401">
                  <c:v>42118</c:v>
                </c:pt>
                <c:pt idx="402">
                  <c:v>42119</c:v>
                </c:pt>
                <c:pt idx="403">
                  <c:v>42120</c:v>
                </c:pt>
                <c:pt idx="404">
                  <c:v>42121</c:v>
                </c:pt>
                <c:pt idx="405">
                  <c:v>42122</c:v>
                </c:pt>
                <c:pt idx="406">
                  <c:v>42123</c:v>
                </c:pt>
                <c:pt idx="407">
                  <c:v>42124</c:v>
                </c:pt>
                <c:pt idx="408">
                  <c:v>42125</c:v>
                </c:pt>
                <c:pt idx="409">
                  <c:v>42126</c:v>
                </c:pt>
                <c:pt idx="410">
                  <c:v>42127</c:v>
                </c:pt>
                <c:pt idx="411">
                  <c:v>42128</c:v>
                </c:pt>
                <c:pt idx="412">
                  <c:v>42129</c:v>
                </c:pt>
                <c:pt idx="413">
                  <c:v>42130</c:v>
                </c:pt>
                <c:pt idx="414">
                  <c:v>42131</c:v>
                </c:pt>
                <c:pt idx="415">
                  <c:v>42132</c:v>
                </c:pt>
                <c:pt idx="416">
                  <c:v>42133</c:v>
                </c:pt>
                <c:pt idx="417">
                  <c:v>42134</c:v>
                </c:pt>
                <c:pt idx="418">
                  <c:v>42135</c:v>
                </c:pt>
                <c:pt idx="419">
                  <c:v>42136</c:v>
                </c:pt>
                <c:pt idx="420">
                  <c:v>42137</c:v>
                </c:pt>
                <c:pt idx="421">
                  <c:v>42138</c:v>
                </c:pt>
                <c:pt idx="422">
                  <c:v>42139</c:v>
                </c:pt>
                <c:pt idx="423">
                  <c:v>42140</c:v>
                </c:pt>
                <c:pt idx="424">
                  <c:v>42141</c:v>
                </c:pt>
                <c:pt idx="425">
                  <c:v>42142</c:v>
                </c:pt>
                <c:pt idx="426">
                  <c:v>42143</c:v>
                </c:pt>
                <c:pt idx="427">
                  <c:v>42144</c:v>
                </c:pt>
                <c:pt idx="428">
                  <c:v>42145</c:v>
                </c:pt>
                <c:pt idx="429">
                  <c:v>42146</c:v>
                </c:pt>
                <c:pt idx="430">
                  <c:v>42147</c:v>
                </c:pt>
                <c:pt idx="431">
                  <c:v>42148</c:v>
                </c:pt>
                <c:pt idx="432">
                  <c:v>42149</c:v>
                </c:pt>
                <c:pt idx="433">
                  <c:v>42150</c:v>
                </c:pt>
                <c:pt idx="434">
                  <c:v>42151</c:v>
                </c:pt>
                <c:pt idx="435">
                  <c:v>42152</c:v>
                </c:pt>
                <c:pt idx="436">
                  <c:v>42153</c:v>
                </c:pt>
                <c:pt idx="437">
                  <c:v>42154</c:v>
                </c:pt>
                <c:pt idx="438">
                  <c:v>42155</c:v>
                </c:pt>
                <c:pt idx="439">
                  <c:v>42156</c:v>
                </c:pt>
                <c:pt idx="440">
                  <c:v>42157</c:v>
                </c:pt>
                <c:pt idx="441">
                  <c:v>42158</c:v>
                </c:pt>
                <c:pt idx="442">
                  <c:v>42159</c:v>
                </c:pt>
                <c:pt idx="443">
                  <c:v>42160</c:v>
                </c:pt>
                <c:pt idx="444">
                  <c:v>42161</c:v>
                </c:pt>
                <c:pt idx="445">
                  <c:v>42162</c:v>
                </c:pt>
                <c:pt idx="446">
                  <c:v>42163</c:v>
                </c:pt>
                <c:pt idx="447">
                  <c:v>42164</c:v>
                </c:pt>
                <c:pt idx="448">
                  <c:v>42165</c:v>
                </c:pt>
                <c:pt idx="449">
                  <c:v>42166</c:v>
                </c:pt>
                <c:pt idx="450">
                  <c:v>42167</c:v>
                </c:pt>
                <c:pt idx="451">
                  <c:v>42168</c:v>
                </c:pt>
                <c:pt idx="452">
                  <c:v>42169</c:v>
                </c:pt>
                <c:pt idx="453">
                  <c:v>42170</c:v>
                </c:pt>
                <c:pt idx="454">
                  <c:v>42171</c:v>
                </c:pt>
                <c:pt idx="455">
                  <c:v>42172</c:v>
                </c:pt>
                <c:pt idx="456">
                  <c:v>42173</c:v>
                </c:pt>
                <c:pt idx="457">
                  <c:v>42174</c:v>
                </c:pt>
                <c:pt idx="458">
                  <c:v>42175</c:v>
                </c:pt>
                <c:pt idx="459">
                  <c:v>42176</c:v>
                </c:pt>
                <c:pt idx="460">
                  <c:v>42177</c:v>
                </c:pt>
                <c:pt idx="461">
                  <c:v>42178</c:v>
                </c:pt>
                <c:pt idx="462">
                  <c:v>42179</c:v>
                </c:pt>
                <c:pt idx="463">
                  <c:v>42180</c:v>
                </c:pt>
                <c:pt idx="464">
                  <c:v>42181</c:v>
                </c:pt>
                <c:pt idx="465">
                  <c:v>42182</c:v>
                </c:pt>
                <c:pt idx="466">
                  <c:v>42183</c:v>
                </c:pt>
                <c:pt idx="467">
                  <c:v>42184</c:v>
                </c:pt>
                <c:pt idx="468">
                  <c:v>42185</c:v>
                </c:pt>
              </c:numCache>
            </c:numRef>
          </c:cat>
          <c:val>
            <c:numRef>
              <c:f>Confirmed!$B$3:$B$471</c:f>
              <c:numCache>
                <c:formatCode>General</c:formatCode>
                <c:ptCount val="469"/>
                <c:pt idx="22">
                  <c:v>66</c:v>
                </c:pt>
                <c:pt idx="26">
                  <c:v>71</c:v>
                </c:pt>
                <c:pt idx="28">
                  <c:v>101</c:v>
                </c:pt>
                <c:pt idx="31">
                  <c:v>109</c:v>
                </c:pt>
                <c:pt idx="34">
                  <c:v>112</c:v>
                </c:pt>
                <c:pt idx="37">
                  <c:v>115</c:v>
                </c:pt>
                <c:pt idx="44">
                  <c:v>127</c:v>
                </c:pt>
                <c:pt idx="47">
                  <c:v>127</c:v>
                </c:pt>
                <c:pt idx="49">
                  <c:v>127</c:v>
                </c:pt>
                <c:pt idx="51">
                  <c:v>129</c:v>
                </c:pt>
                <c:pt idx="52">
                  <c:v>129</c:v>
                </c:pt>
                <c:pt idx="57">
                  <c:v>138</c:v>
                </c:pt>
                <c:pt idx="60">
                  <c:v>144</c:v>
                </c:pt>
                <c:pt idx="65">
                  <c:v>146</c:v>
                </c:pt>
                <c:pt idx="69">
                  <c:v>163</c:v>
                </c:pt>
                <c:pt idx="72">
                  <c:v>172</c:v>
                </c:pt>
                <c:pt idx="74">
                  <c:v>193</c:v>
                </c:pt>
                <c:pt idx="78">
                  <c:v>207</c:v>
                </c:pt>
                <c:pt idx="80">
                  <c:v>210</c:v>
                </c:pt>
                <c:pt idx="90">
                  <c:v>254</c:v>
                </c:pt>
                <c:pt idx="96">
                  <c:v>260</c:v>
                </c:pt>
                <c:pt idx="104">
                  <c:v>293</c:v>
                </c:pt>
                <c:pt idx="106">
                  <c:v>292</c:v>
                </c:pt>
                <c:pt idx="110">
                  <c:v>294</c:v>
                </c:pt>
                <c:pt idx="113">
                  <c:v>296</c:v>
                </c:pt>
                <c:pt idx="118">
                  <c:v>297</c:v>
                </c:pt>
                <c:pt idx="120">
                  <c:v>301</c:v>
                </c:pt>
                <c:pt idx="121">
                  <c:v>301</c:v>
                </c:pt>
                <c:pt idx="126">
                  <c:v>304</c:v>
                </c:pt>
                <c:pt idx="128">
                  <c:v>311</c:v>
                </c:pt>
                <c:pt idx="132">
                  <c:v>336</c:v>
                </c:pt>
                <c:pt idx="134">
                  <c:v>337</c:v>
                </c:pt>
                <c:pt idx="138">
                  <c:v>340</c:v>
                </c:pt>
                <c:pt idx="140">
                  <c:v>351</c:v>
                </c:pt>
                <c:pt idx="142">
                  <c:v>355</c:v>
                </c:pt>
                <c:pt idx="145">
                  <c:v>362</c:v>
                </c:pt>
                <c:pt idx="147">
                  <c:v>369</c:v>
                </c:pt>
                <c:pt idx="149">
                  <c:v>376</c:v>
                </c:pt>
                <c:pt idx="153">
                  <c:v>396</c:v>
                </c:pt>
                <c:pt idx="154">
                  <c:v>423</c:v>
                </c:pt>
                <c:pt idx="162">
                  <c:v>482</c:v>
                </c:pt>
                <c:pt idx="169">
                  <c:v>579</c:v>
                </c:pt>
                <c:pt idx="170">
                  <c:v>604</c:v>
                </c:pt>
                <c:pt idx="172">
                  <c:v>678</c:v>
                </c:pt>
                <c:pt idx="179">
                  <c:v>750</c:v>
                </c:pt>
                <c:pt idx="187">
                  <c:v>818</c:v>
                </c:pt>
                <c:pt idx="189">
                  <c:v>832</c:v>
                </c:pt>
                <c:pt idx="191">
                  <c:v>876</c:v>
                </c:pt>
                <c:pt idx="196">
                  <c:v>950</c:v>
                </c:pt>
                <c:pt idx="198">
                  <c:v>977</c:v>
                </c:pt>
                <c:pt idx="203">
                  <c:v>1044</c:v>
                </c:pt>
                <c:pt idx="205">
                  <c:v>1097</c:v>
                </c:pt>
                <c:pt idx="210">
                  <c:v>1184</c:v>
                </c:pt>
                <c:pt idx="212">
                  <c:v>1217</c:v>
                </c:pt>
                <c:pt idx="217">
                  <c:v>1289</c:v>
                </c:pt>
                <c:pt idx="220">
                  <c:v>1312</c:v>
                </c:pt>
                <c:pt idx="224">
                  <c:v>1391</c:v>
                </c:pt>
                <c:pt idx="226">
                  <c:v>1409</c:v>
                </c:pt>
                <c:pt idx="231">
                  <c:v>1457</c:v>
                </c:pt>
                <c:pt idx="233">
                  <c:v>1479</c:v>
                </c:pt>
                <c:pt idx="238">
                  <c:v>1612</c:v>
                </c:pt>
                <c:pt idx="240">
                  <c:v>1647</c:v>
                </c:pt>
                <c:pt idx="245">
                  <c:v>1698</c:v>
                </c:pt>
                <c:pt idx="247">
                  <c:v>1745</c:v>
                </c:pt>
                <c:pt idx="252">
                  <c:v>1850</c:v>
                </c:pt>
                <c:pt idx="259">
                  <c:v>1929</c:v>
                </c:pt>
                <c:pt idx="266">
                  <c:v>2051</c:v>
                </c:pt>
                <c:pt idx="273">
                  <c:v>2127</c:v>
                </c:pt>
                <c:pt idx="280">
                  <c:v>2284</c:v>
                </c:pt>
                <c:pt idx="287">
                  <c:v>2397</c:v>
                </c:pt>
                <c:pt idx="294">
                  <c:v>2471</c:v>
                </c:pt>
                <c:pt idx="301">
                  <c:v>2514</c:v>
                </c:pt>
                <c:pt idx="308">
                  <c:v>2539</c:v>
                </c:pt>
                <c:pt idx="315">
                  <c:v>2569</c:v>
                </c:pt>
                <c:pt idx="322">
                  <c:v>2608</c:v>
                </c:pt>
                <c:pt idx="329">
                  <c:v>2674</c:v>
                </c:pt>
                <c:pt idx="336">
                  <c:v>2727</c:v>
                </c:pt>
                <c:pt idx="343">
                  <c:v>2762</c:v>
                </c:pt>
                <c:pt idx="350">
                  <c:v>2813</c:v>
                </c:pt>
                <c:pt idx="357">
                  <c:v>2871</c:v>
                </c:pt>
                <c:pt idx="364">
                  <c:v>2966</c:v>
                </c:pt>
                <c:pt idx="371">
                  <c:v>3011</c:v>
                </c:pt>
                <c:pt idx="378">
                  <c:v>3068</c:v>
                </c:pt>
                <c:pt idx="385">
                  <c:v>3089</c:v>
                </c:pt>
                <c:pt idx="392">
                  <c:v>3117</c:v>
                </c:pt>
                <c:pt idx="399">
                  <c:v>3136</c:v>
                </c:pt>
                <c:pt idx="403">
                  <c:v>3158</c:v>
                </c:pt>
                <c:pt idx="410">
                  <c:v>3167</c:v>
                </c:pt>
                <c:pt idx="417">
                  <c:v>3174</c:v>
                </c:pt>
                <c:pt idx="424">
                  <c:v>3201</c:v>
                </c:pt>
                <c:pt idx="431">
                  <c:v>3210</c:v>
                </c:pt>
                <c:pt idx="438">
                  <c:v>3223</c:v>
                </c:pt>
                <c:pt idx="445">
                  <c:v>3239</c:v>
                </c:pt>
                <c:pt idx="452">
                  <c:v>3245</c:v>
                </c:pt>
                <c:pt idx="459">
                  <c:v>3257</c:v>
                </c:pt>
                <c:pt idx="466">
                  <c:v>3269</c:v>
                </c:pt>
              </c:numCache>
            </c:numRef>
          </c:val>
          <c:smooth val="0"/>
        </c:ser>
        <c:ser>
          <c:idx val="1"/>
          <c:order val="1"/>
          <c:tx>
            <c:strRef>
              <c:f>Confirmed!$C$2</c:f>
              <c:strCache>
                <c:ptCount val="1"/>
                <c:pt idx="0">
                  <c:v>Deaths</c:v>
                </c:pt>
              </c:strCache>
            </c:strRef>
          </c:tx>
          <c:cat>
            <c:numRef>
              <c:f>Confirmed!$A$3:$A$471</c:f>
              <c:numCache>
                <c:formatCode>m/d/yyyy</c:formatCode>
                <c:ptCount val="469"/>
                <c:pt idx="0">
                  <c:v>41717</c:v>
                </c:pt>
                <c:pt idx="1">
                  <c:v>41718</c:v>
                </c:pt>
                <c:pt idx="2">
                  <c:v>41719</c:v>
                </c:pt>
                <c:pt idx="3">
                  <c:v>41720</c:v>
                </c:pt>
                <c:pt idx="4">
                  <c:v>41721</c:v>
                </c:pt>
                <c:pt idx="5">
                  <c:v>41722</c:v>
                </c:pt>
                <c:pt idx="6">
                  <c:v>41723</c:v>
                </c:pt>
                <c:pt idx="7">
                  <c:v>41724</c:v>
                </c:pt>
                <c:pt idx="8">
                  <c:v>41725</c:v>
                </c:pt>
                <c:pt idx="9">
                  <c:v>41726</c:v>
                </c:pt>
                <c:pt idx="10">
                  <c:v>41727</c:v>
                </c:pt>
                <c:pt idx="11">
                  <c:v>41728</c:v>
                </c:pt>
                <c:pt idx="12">
                  <c:v>41729</c:v>
                </c:pt>
                <c:pt idx="13">
                  <c:v>41730</c:v>
                </c:pt>
                <c:pt idx="14">
                  <c:v>41731</c:v>
                </c:pt>
                <c:pt idx="15">
                  <c:v>41732</c:v>
                </c:pt>
                <c:pt idx="16">
                  <c:v>41733</c:v>
                </c:pt>
                <c:pt idx="17">
                  <c:v>41734</c:v>
                </c:pt>
                <c:pt idx="18">
                  <c:v>41735</c:v>
                </c:pt>
                <c:pt idx="19">
                  <c:v>41736</c:v>
                </c:pt>
                <c:pt idx="20">
                  <c:v>41737</c:v>
                </c:pt>
                <c:pt idx="21">
                  <c:v>41738</c:v>
                </c:pt>
                <c:pt idx="22">
                  <c:v>41739</c:v>
                </c:pt>
                <c:pt idx="23">
                  <c:v>41740</c:v>
                </c:pt>
                <c:pt idx="24">
                  <c:v>41741</c:v>
                </c:pt>
                <c:pt idx="25">
                  <c:v>41742</c:v>
                </c:pt>
                <c:pt idx="26">
                  <c:v>41743</c:v>
                </c:pt>
                <c:pt idx="27">
                  <c:v>41744</c:v>
                </c:pt>
                <c:pt idx="28">
                  <c:v>41745</c:v>
                </c:pt>
                <c:pt idx="29">
                  <c:v>41746</c:v>
                </c:pt>
                <c:pt idx="30">
                  <c:v>41747</c:v>
                </c:pt>
                <c:pt idx="31">
                  <c:v>41748</c:v>
                </c:pt>
                <c:pt idx="32">
                  <c:v>41749</c:v>
                </c:pt>
                <c:pt idx="33">
                  <c:v>41750</c:v>
                </c:pt>
                <c:pt idx="34">
                  <c:v>41751</c:v>
                </c:pt>
                <c:pt idx="35">
                  <c:v>41752</c:v>
                </c:pt>
                <c:pt idx="36">
                  <c:v>41753</c:v>
                </c:pt>
                <c:pt idx="37">
                  <c:v>41754</c:v>
                </c:pt>
                <c:pt idx="38">
                  <c:v>41755</c:v>
                </c:pt>
                <c:pt idx="39">
                  <c:v>41756</c:v>
                </c:pt>
                <c:pt idx="40">
                  <c:v>41757</c:v>
                </c:pt>
                <c:pt idx="41">
                  <c:v>41758</c:v>
                </c:pt>
                <c:pt idx="42">
                  <c:v>41759</c:v>
                </c:pt>
                <c:pt idx="43">
                  <c:v>41760</c:v>
                </c:pt>
                <c:pt idx="44">
                  <c:v>41761</c:v>
                </c:pt>
                <c:pt idx="45">
                  <c:v>41762</c:v>
                </c:pt>
                <c:pt idx="46">
                  <c:v>41763</c:v>
                </c:pt>
                <c:pt idx="47">
                  <c:v>41764</c:v>
                </c:pt>
                <c:pt idx="48">
                  <c:v>41765</c:v>
                </c:pt>
                <c:pt idx="49">
                  <c:v>41766</c:v>
                </c:pt>
                <c:pt idx="50">
                  <c:v>41767</c:v>
                </c:pt>
                <c:pt idx="51">
                  <c:v>41768</c:v>
                </c:pt>
                <c:pt idx="52">
                  <c:v>41769</c:v>
                </c:pt>
                <c:pt idx="53">
                  <c:v>41770</c:v>
                </c:pt>
                <c:pt idx="54">
                  <c:v>41771</c:v>
                </c:pt>
                <c:pt idx="55">
                  <c:v>41772</c:v>
                </c:pt>
                <c:pt idx="56">
                  <c:v>41773</c:v>
                </c:pt>
                <c:pt idx="57">
                  <c:v>41774</c:v>
                </c:pt>
                <c:pt idx="58">
                  <c:v>41775</c:v>
                </c:pt>
                <c:pt idx="59">
                  <c:v>41776</c:v>
                </c:pt>
                <c:pt idx="60">
                  <c:v>41777</c:v>
                </c:pt>
                <c:pt idx="61">
                  <c:v>41778</c:v>
                </c:pt>
                <c:pt idx="62">
                  <c:v>41779</c:v>
                </c:pt>
                <c:pt idx="63">
                  <c:v>41780</c:v>
                </c:pt>
                <c:pt idx="64">
                  <c:v>41781</c:v>
                </c:pt>
                <c:pt idx="65">
                  <c:v>41782</c:v>
                </c:pt>
                <c:pt idx="66">
                  <c:v>41783</c:v>
                </c:pt>
                <c:pt idx="67">
                  <c:v>41784</c:v>
                </c:pt>
                <c:pt idx="68">
                  <c:v>41785</c:v>
                </c:pt>
                <c:pt idx="69">
                  <c:v>41786</c:v>
                </c:pt>
                <c:pt idx="70">
                  <c:v>41787</c:v>
                </c:pt>
                <c:pt idx="71">
                  <c:v>41788</c:v>
                </c:pt>
                <c:pt idx="72">
                  <c:v>41789</c:v>
                </c:pt>
                <c:pt idx="73">
                  <c:v>41790</c:v>
                </c:pt>
                <c:pt idx="74">
                  <c:v>41791</c:v>
                </c:pt>
                <c:pt idx="75">
                  <c:v>41792</c:v>
                </c:pt>
                <c:pt idx="76">
                  <c:v>41793</c:v>
                </c:pt>
                <c:pt idx="77">
                  <c:v>41794</c:v>
                </c:pt>
                <c:pt idx="78">
                  <c:v>41795</c:v>
                </c:pt>
                <c:pt idx="79">
                  <c:v>41796</c:v>
                </c:pt>
                <c:pt idx="80">
                  <c:v>41797</c:v>
                </c:pt>
                <c:pt idx="81">
                  <c:v>41798</c:v>
                </c:pt>
                <c:pt idx="82">
                  <c:v>41799</c:v>
                </c:pt>
                <c:pt idx="83">
                  <c:v>41800</c:v>
                </c:pt>
                <c:pt idx="84">
                  <c:v>41801</c:v>
                </c:pt>
                <c:pt idx="85">
                  <c:v>41802</c:v>
                </c:pt>
                <c:pt idx="86">
                  <c:v>41803</c:v>
                </c:pt>
                <c:pt idx="87">
                  <c:v>41804</c:v>
                </c:pt>
                <c:pt idx="88">
                  <c:v>41805</c:v>
                </c:pt>
                <c:pt idx="89">
                  <c:v>41806</c:v>
                </c:pt>
                <c:pt idx="90">
                  <c:v>41807</c:v>
                </c:pt>
                <c:pt idx="91">
                  <c:v>41808</c:v>
                </c:pt>
                <c:pt idx="92">
                  <c:v>41809</c:v>
                </c:pt>
                <c:pt idx="93">
                  <c:v>41810</c:v>
                </c:pt>
                <c:pt idx="94">
                  <c:v>41811</c:v>
                </c:pt>
                <c:pt idx="95">
                  <c:v>41812</c:v>
                </c:pt>
                <c:pt idx="96">
                  <c:v>41813</c:v>
                </c:pt>
                <c:pt idx="97">
                  <c:v>41814</c:v>
                </c:pt>
                <c:pt idx="98">
                  <c:v>41815</c:v>
                </c:pt>
                <c:pt idx="99">
                  <c:v>41816</c:v>
                </c:pt>
                <c:pt idx="100">
                  <c:v>41817</c:v>
                </c:pt>
                <c:pt idx="101">
                  <c:v>41818</c:v>
                </c:pt>
                <c:pt idx="102">
                  <c:v>41819</c:v>
                </c:pt>
                <c:pt idx="103">
                  <c:v>41820</c:v>
                </c:pt>
                <c:pt idx="104">
                  <c:v>41821</c:v>
                </c:pt>
                <c:pt idx="105">
                  <c:v>41822</c:v>
                </c:pt>
                <c:pt idx="106">
                  <c:v>41823</c:v>
                </c:pt>
                <c:pt idx="107">
                  <c:v>41824</c:v>
                </c:pt>
                <c:pt idx="108">
                  <c:v>41825</c:v>
                </c:pt>
                <c:pt idx="109">
                  <c:v>41826</c:v>
                </c:pt>
                <c:pt idx="110">
                  <c:v>41827</c:v>
                </c:pt>
                <c:pt idx="111">
                  <c:v>41828</c:v>
                </c:pt>
                <c:pt idx="112">
                  <c:v>41829</c:v>
                </c:pt>
                <c:pt idx="113">
                  <c:v>41830</c:v>
                </c:pt>
                <c:pt idx="114">
                  <c:v>41831</c:v>
                </c:pt>
                <c:pt idx="115">
                  <c:v>41832</c:v>
                </c:pt>
                <c:pt idx="116">
                  <c:v>41833</c:v>
                </c:pt>
                <c:pt idx="117">
                  <c:v>41834</c:v>
                </c:pt>
                <c:pt idx="118">
                  <c:v>41835</c:v>
                </c:pt>
                <c:pt idx="119">
                  <c:v>41836</c:v>
                </c:pt>
                <c:pt idx="120">
                  <c:v>41837</c:v>
                </c:pt>
                <c:pt idx="121">
                  <c:v>41838</c:v>
                </c:pt>
                <c:pt idx="122">
                  <c:v>41839</c:v>
                </c:pt>
                <c:pt idx="123">
                  <c:v>41840</c:v>
                </c:pt>
                <c:pt idx="124">
                  <c:v>41841</c:v>
                </c:pt>
                <c:pt idx="125">
                  <c:v>41842</c:v>
                </c:pt>
                <c:pt idx="126">
                  <c:v>41843</c:v>
                </c:pt>
                <c:pt idx="127">
                  <c:v>41844</c:v>
                </c:pt>
                <c:pt idx="128">
                  <c:v>41845</c:v>
                </c:pt>
                <c:pt idx="129">
                  <c:v>41846</c:v>
                </c:pt>
                <c:pt idx="130">
                  <c:v>41847</c:v>
                </c:pt>
                <c:pt idx="131">
                  <c:v>41848</c:v>
                </c:pt>
                <c:pt idx="132">
                  <c:v>41849</c:v>
                </c:pt>
                <c:pt idx="133">
                  <c:v>41850</c:v>
                </c:pt>
                <c:pt idx="134">
                  <c:v>41851</c:v>
                </c:pt>
                <c:pt idx="135">
                  <c:v>41852</c:v>
                </c:pt>
                <c:pt idx="136">
                  <c:v>41853</c:v>
                </c:pt>
                <c:pt idx="137">
                  <c:v>41854</c:v>
                </c:pt>
                <c:pt idx="138">
                  <c:v>41855</c:v>
                </c:pt>
                <c:pt idx="139">
                  <c:v>41856</c:v>
                </c:pt>
                <c:pt idx="140">
                  <c:v>41857</c:v>
                </c:pt>
                <c:pt idx="141">
                  <c:v>41858</c:v>
                </c:pt>
                <c:pt idx="142">
                  <c:v>41859</c:v>
                </c:pt>
                <c:pt idx="143">
                  <c:v>41860</c:v>
                </c:pt>
                <c:pt idx="144">
                  <c:v>41861</c:v>
                </c:pt>
                <c:pt idx="145">
                  <c:v>41862</c:v>
                </c:pt>
                <c:pt idx="146">
                  <c:v>41863</c:v>
                </c:pt>
                <c:pt idx="147">
                  <c:v>41864</c:v>
                </c:pt>
                <c:pt idx="148">
                  <c:v>41865</c:v>
                </c:pt>
                <c:pt idx="149">
                  <c:v>41866</c:v>
                </c:pt>
                <c:pt idx="150">
                  <c:v>41867</c:v>
                </c:pt>
                <c:pt idx="151">
                  <c:v>41868</c:v>
                </c:pt>
                <c:pt idx="152">
                  <c:v>41869</c:v>
                </c:pt>
                <c:pt idx="153">
                  <c:v>41870</c:v>
                </c:pt>
                <c:pt idx="154">
                  <c:v>41871</c:v>
                </c:pt>
                <c:pt idx="155">
                  <c:v>41872</c:v>
                </c:pt>
                <c:pt idx="156">
                  <c:v>41873</c:v>
                </c:pt>
                <c:pt idx="157">
                  <c:v>41874</c:v>
                </c:pt>
                <c:pt idx="158">
                  <c:v>41875</c:v>
                </c:pt>
                <c:pt idx="159">
                  <c:v>41876</c:v>
                </c:pt>
                <c:pt idx="160">
                  <c:v>41877</c:v>
                </c:pt>
                <c:pt idx="161">
                  <c:v>41878</c:v>
                </c:pt>
                <c:pt idx="162">
                  <c:v>41879</c:v>
                </c:pt>
                <c:pt idx="163">
                  <c:v>41880</c:v>
                </c:pt>
                <c:pt idx="164">
                  <c:v>41881</c:v>
                </c:pt>
                <c:pt idx="165">
                  <c:v>41882</c:v>
                </c:pt>
                <c:pt idx="166">
                  <c:v>41883</c:v>
                </c:pt>
                <c:pt idx="167">
                  <c:v>41884</c:v>
                </c:pt>
                <c:pt idx="168">
                  <c:v>41885</c:v>
                </c:pt>
                <c:pt idx="169">
                  <c:v>41886</c:v>
                </c:pt>
                <c:pt idx="170">
                  <c:v>41887</c:v>
                </c:pt>
                <c:pt idx="171">
                  <c:v>41888</c:v>
                </c:pt>
                <c:pt idx="172">
                  <c:v>41889</c:v>
                </c:pt>
                <c:pt idx="173">
                  <c:v>41890</c:v>
                </c:pt>
                <c:pt idx="174">
                  <c:v>41891</c:v>
                </c:pt>
                <c:pt idx="175">
                  <c:v>41892</c:v>
                </c:pt>
                <c:pt idx="176">
                  <c:v>41893</c:v>
                </c:pt>
                <c:pt idx="177">
                  <c:v>41894</c:v>
                </c:pt>
                <c:pt idx="178">
                  <c:v>41895</c:v>
                </c:pt>
                <c:pt idx="179">
                  <c:v>41896</c:v>
                </c:pt>
                <c:pt idx="180">
                  <c:v>41897</c:v>
                </c:pt>
                <c:pt idx="181">
                  <c:v>41898</c:v>
                </c:pt>
                <c:pt idx="182">
                  <c:v>41899</c:v>
                </c:pt>
                <c:pt idx="183">
                  <c:v>41900</c:v>
                </c:pt>
                <c:pt idx="184">
                  <c:v>41901</c:v>
                </c:pt>
                <c:pt idx="185">
                  <c:v>41902</c:v>
                </c:pt>
                <c:pt idx="186">
                  <c:v>41903</c:v>
                </c:pt>
                <c:pt idx="187">
                  <c:v>41904</c:v>
                </c:pt>
                <c:pt idx="188">
                  <c:v>41905</c:v>
                </c:pt>
                <c:pt idx="189">
                  <c:v>41906</c:v>
                </c:pt>
                <c:pt idx="190">
                  <c:v>41907</c:v>
                </c:pt>
                <c:pt idx="191">
                  <c:v>41908</c:v>
                </c:pt>
                <c:pt idx="192">
                  <c:v>41909</c:v>
                </c:pt>
                <c:pt idx="193">
                  <c:v>41910</c:v>
                </c:pt>
                <c:pt idx="194">
                  <c:v>41911</c:v>
                </c:pt>
                <c:pt idx="195">
                  <c:v>41912</c:v>
                </c:pt>
                <c:pt idx="196">
                  <c:v>41913</c:v>
                </c:pt>
                <c:pt idx="197">
                  <c:v>41914</c:v>
                </c:pt>
                <c:pt idx="198">
                  <c:v>41915</c:v>
                </c:pt>
                <c:pt idx="199">
                  <c:v>41916</c:v>
                </c:pt>
                <c:pt idx="200">
                  <c:v>41917</c:v>
                </c:pt>
                <c:pt idx="201">
                  <c:v>41918</c:v>
                </c:pt>
                <c:pt idx="202">
                  <c:v>41919</c:v>
                </c:pt>
                <c:pt idx="203">
                  <c:v>41920</c:v>
                </c:pt>
                <c:pt idx="204">
                  <c:v>41921</c:v>
                </c:pt>
                <c:pt idx="205">
                  <c:v>41922</c:v>
                </c:pt>
                <c:pt idx="206">
                  <c:v>41923</c:v>
                </c:pt>
                <c:pt idx="207">
                  <c:v>41924</c:v>
                </c:pt>
                <c:pt idx="208">
                  <c:v>41925</c:v>
                </c:pt>
                <c:pt idx="209">
                  <c:v>41926</c:v>
                </c:pt>
                <c:pt idx="210">
                  <c:v>41927</c:v>
                </c:pt>
                <c:pt idx="211">
                  <c:v>41928</c:v>
                </c:pt>
                <c:pt idx="212">
                  <c:v>41929</c:v>
                </c:pt>
                <c:pt idx="213">
                  <c:v>41930</c:v>
                </c:pt>
                <c:pt idx="214">
                  <c:v>41931</c:v>
                </c:pt>
                <c:pt idx="215">
                  <c:v>41932</c:v>
                </c:pt>
                <c:pt idx="216">
                  <c:v>41933</c:v>
                </c:pt>
                <c:pt idx="217">
                  <c:v>41934</c:v>
                </c:pt>
                <c:pt idx="218">
                  <c:v>41935</c:v>
                </c:pt>
                <c:pt idx="219">
                  <c:v>41936</c:v>
                </c:pt>
                <c:pt idx="220">
                  <c:v>41937</c:v>
                </c:pt>
                <c:pt idx="221">
                  <c:v>41938</c:v>
                </c:pt>
                <c:pt idx="222">
                  <c:v>41939</c:v>
                </c:pt>
                <c:pt idx="223">
                  <c:v>41940</c:v>
                </c:pt>
                <c:pt idx="224">
                  <c:v>41941</c:v>
                </c:pt>
                <c:pt idx="225">
                  <c:v>41942</c:v>
                </c:pt>
                <c:pt idx="226">
                  <c:v>41943</c:v>
                </c:pt>
                <c:pt idx="227">
                  <c:v>41944</c:v>
                </c:pt>
                <c:pt idx="228">
                  <c:v>41945</c:v>
                </c:pt>
                <c:pt idx="229">
                  <c:v>41946</c:v>
                </c:pt>
                <c:pt idx="230">
                  <c:v>41947</c:v>
                </c:pt>
                <c:pt idx="231">
                  <c:v>41948</c:v>
                </c:pt>
                <c:pt idx="232">
                  <c:v>41949</c:v>
                </c:pt>
                <c:pt idx="233">
                  <c:v>41950</c:v>
                </c:pt>
                <c:pt idx="234">
                  <c:v>41951</c:v>
                </c:pt>
                <c:pt idx="235">
                  <c:v>41952</c:v>
                </c:pt>
                <c:pt idx="236">
                  <c:v>41953</c:v>
                </c:pt>
                <c:pt idx="237">
                  <c:v>41954</c:v>
                </c:pt>
                <c:pt idx="238">
                  <c:v>41955</c:v>
                </c:pt>
                <c:pt idx="239">
                  <c:v>41956</c:v>
                </c:pt>
                <c:pt idx="240">
                  <c:v>41957</c:v>
                </c:pt>
                <c:pt idx="241">
                  <c:v>41958</c:v>
                </c:pt>
                <c:pt idx="242">
                  <c:v>41959</c:v>
                </c:pt>
                <c:pt idx="243">
                  <c:v>41960</c:v>
                </c:pt>
                <c:pt idx="244">
                  <c:v>41961</c:v>
                </c:pt>
                <c:pt idx="245">
                  <c:v>41962</c:v>
                </c:pt>
                <c:pt idx="246">
                  <c:v>41963</c:v>
                </c:pt>
                <c:pt idx="247">
                  <c:v>41964</c:v>
                </c:pt>
                <c:pt idx="248">
                  <c:v>41965</c:v>
                </c:pt>
                <c:pt idx="249">
                  <c:v>41966</c:v>
                </c:pt>
                <c:pt idx="250">
                  <c:v>41967</c:v>
                </c:pt>
                <c:pt idx="251">
                  <c:v>41968</c:v>
                </c:pt>
                <c:pt idx="252">
                  <c:v>41969</c:v>
                </c:pt>
                <c:pt idx="253">
                  <c:v>41970</c:v>
                </c:pt>
                <c:pt idx="254">
                  <c:v>41971</c:v>
                </c:pt>
                <c:pt idx="255">
                  <c:v>41972</c:v>
                </c:pt>
                <c:pt idx="256">
                  <c:v>41973</c:v>
                </c:pt>
                <c:pt idx="257">
                  <c:v>41974</c:v>
                </c:pt>
                <c:pt idx="258">
                  <c:v>41975</c:v>
                </c:pt>
                <c:pt idx="259">
                  <c:v>41976</c:v>
                </c:pt>
                <c:pt idx="260">
                  <c:v>41977</c:v>
                </c:pt>
                <c:pt idx="261">
                  <c:v>41978</c:v>
                </c:pt>
                <c:pt idx="262">
                  <c:v>41979</c:v>
                </c:pt>
                <c:pt idx="263">
                  <c:v>41980</c:v>
                </c:pt>
                <c:pt idx="264">
                  <c:v>41981</c:v>
                </c:pt>
                <c:pt idx="265">
                  <c:v>41982</c:v>
                </c:pt>
                <c:pt idx="266">
                  <c:v>41983</c:v>
                </c:pt>
                <c:pt idx="267">
                  <c:v>41984</c:v>
                </c:pt>
                <c:pt idx="268">
                  <c:v>41985</c:v>
                </c:pt>
                <c:pt idx="269">
                  <c:v>41986</c:v>
                </c:pt>
                <c:pt idx="270">
                  <c:v>41987</c:v>
                </c:pt>
                <c:pt idx="271">
                  <c:v>41988</c:v>
                </c:pt>
                <c:pt idx="272">
                  <c:v>41989</c:v>
                </c:pt>
                <c:pt idx="273">
                  <c:v>41990</c:v>
                </c:pt>
                <c:pt idx="274">
                  <c:v>41991</c:v>
                </c:pt>
                <c:pt idx="275">
                  <c:v>41992</c:v>
                </c:pt>
                <c:pt idx="276">
                  <c:v>41993</c:v>
                </c:pt>
                <c:pt idx="277">
                  <c:v>41994</c:v>
                </c:pt>
                <c:pt idx="278">
                  <c:v>41995</c:v>
                </c:pt>
                <c:pt idx="279">
                  <c:v>41996</c:v>
                </c:pt>
                <c:pt idx="280">
                  <c:v>41997</c:v>
                </c:pt>
                <c:pt idx="281">
                  <c:v>41998</c:v>
                </c:pt>
                <c:pt idx="282">
                  <c:v>41999</c:v>
                </c:pt>
                <c:pt idx="283">
                  <c:v>42000</c:v>
                </c:pt>
                <c:pt idx="284">
                  <c:v>42001</c:v>
                </c:pt>
                <c:pt idx="285">
                  <c:v>42002</c:v>
                </c:pt>
                <c:pt idx="286">
                  <c:v>42003</c:v>
                </c:pt>
                <c:pt idx="287">
                  <c:v>42004</c:v>
                </c:pt>
                <c:pt idx="288">
                  <c:v>42005</c:v>
                </c:pt>
                <c:pt idx="289">
                  <c:v>42006</c:v>
                </c:pt>
                <c:pt idx="290">
                  <c:v>42007</c:v>
                </c:pt>
                <c:pt idx="291">
                  <c:v>42008</c:v>
                </c:pt>
                <c:pt idx="292">
                  <c:v>42009</c:v>
                </c:pt>
                <c:pt idx="293">
                  <c:v>42010</c:v>
                </c:pt>
                <c:pt idx="294">
                  <c:v>42011</c:v>
                </c:pt>
                <c:pt idx="295">
                  <c:v>42012</c:v>
                </c:pt>
                <c:pt idx="296">
                  <c:v>42013</c:v>
                </c:pt>
                <c:pt idx="297">
                  <c:v>42014</c:v>
                </c:pt>
                <c:pt idx="298">
                  <c:v>42015</c:v>
                </c:pt>
                <c:pt idx="299">
                  <c:v>42016</c:v>
                </c:pt>
                <c:pt idx="300">
                  <c:v>42017</c:v>
                </c:pt>
                <c:pt idx="301">
                  <c:v>42018</c:v>
                </c:pt>
                <c:pt idx="302">
                  <c:v>42019</c:v>
                </c:pt>
                <c:pt idx="303">
                  <c:v>42020</c:v>
                </c:pt>
                <c:pt idx="304">
                  <c:v>42021</c:v>
                </c:pt>
                <c:pt idx="305">
                  <c:v>42022</c:v>
                </c:pt>
                <c:pt idx="306">
                  <c:v>42023</c:v>
                </c:pt>
                <c:pt idx="307">
                  <c:v>42024</c:v>
                </c:pt>
                <c:pt idx="308">
                  <c:v>42025</c:v>
                </c:pt>
                <c:pt idx="309">
                  <c:v>42026</c:v>
                </c:pt>
                <c:pt idx="310">
                  <c:v>42027</c:v>
                </c:pt>
                <c:pt idx="311">
                  <c:v>42028</c:v>
                </c:pt>
                <c:pt idx="312">
                  <c:v>42029</c:v>
                </c:pt>
                <c:pt idx="313">
                  <c:v>42030</c:v>
                </c:pt>
                <c:pt idx="314">
                  <c:v>42031</c:v>
                </c:pt>
                <c:pt idx="315">
                  <c:v>42032</c:v>
                </c:pt>
                <c:pt idx="316">
                  <c:v>42033</c:v>
                </c:pt>
                <c:pt idx="317">
                  <c:v>42034</c:v>
                </c:pt>
                <c:pt idx="318">
                  <c:v>42035</c:v>
                </c:pt>
                <c:pt idx="319">
                  <c:v>42036</c:v>
                </c:pt>
                <c:pt idx="320">
                  <c:v>42037</c:v>
                </c:pt>
                <c:pt idx="321">
                  <c:v>42038</c:v>
                </c:pt>
                <c:pt idx="322">
                  <c:v>42039</c:v>
                </c:pt>
                <c:pt idx="323">
                  <c:v>42040</c:v>
                </c:pt>
                <c:pt idx="324">
                  <c:v>42041</c:v>
                </c:pt>
                <c:pt idx="325">
                  <c:v>42042</c:v>
                </c:pt>
                <c:pt idx="326">
                  <c:v>42043</c:v>
                </c:pt>
                <c:pt idx="327">
                  <c:v>42044</c:v>
                </c:pt>
                <c:pt idx="328">
                  <c:v>42045</c:v>
                </c:pt>
                <c:pt idx="329">
                  <c:v>42046</c:v>
                </c:pt>
                <c:pt idx="330">
                  <c:v>42047</c:v>
                </c:pt>
                <c:pt idx="331">
                  <c:v>42048</c:v>
                </c:pt>
                <c:pt idx="332">
                  <c:v>42049</c:v>
                </c:pt>
                <c:pt idx="333">
                  <c:v>42050</c:v>
                </c:pt>
                <c:pt idx="334">
                  <c:v>42051</c:v>
                </c:pt>
                <c:pt idx="335">
                  <c:v>42052</c:v>
                </c:pt>
                <c:pt idx="336">
                  <c:v>42053</c:v>
                </c:pt>
                <c:pt idx="337">
                  <c:v>42054</c:v>
                </c:pt>
                <c:pt idx="338">
                  <c:v>42055</c:v>
                </c:pt>
                <c:pt idx="339">
                  <c:v>42056</c:v>
                </c:pt>
                <c:pt idx="340">
                  <c:v>42057</c:v>
                </c:pt>
                <c:pt idx="341">
                  <c:v>42058</c:v>
                </c:pt>
                <c:pt idx="342">
                  <c:v>42059</c:v>
                </c:pt>
                <c:pt idx="343">
                  <c:v>42060</c:v>
                </c:pt>
                <c:pt idx="344">
                  <c:v>42061</c:v>
                </c:pt>
                <c:pt idx="345">
                  <c:v>42062</c:v>
                </c:pt>
                <c:pt idx="346">
                  <c:v>42063</c:v>
                </c:pt>
                <c:pt idx="347">
                  <c:v>42064</c:v>
                </c:pt>
                <c:pt idx="348">
                  <c:v>42065</c:v>
                </c:pt>
                <c:pt idx="349">
                  <c:v>42066</c:v>
                </c:pt>
                <c:pt idx="350">
                  <c:v>42067</c:v>
                </c:pt>
                <c:pt idx="351">
                  <c:v>42068</c:v>
                </c:pt>
                <c:pt idx="352">
                  <c:v>42069</c:v>
                </c:pt>
                <c:pt idx="353">
                  <c:v>42070</c:v>
                </c:pt>
                <c:pt idx="354">
                  <c:v>42071</c:v>
                </c:pt>
                <c:pt idx="355">
                  <c:v>42072</c:v>
                </c:pt>
                <c:pt idx="356">
                  <c:v>42073</c:v>
                </c:pt>
                <c:pt idx="357">
                  <c:v>42074</c:v>
                </c:pt>
                <c:pt idx="358">
                  <c:v>42075</c:v>
                </c:pt>
                <c:pt idx="359">
                  <c:v>42076</c:v>
                </c:pt>
                <c:pt idx="360">
                  <c:v>42077</c:v>
                </c:pt>
                <c:pt idx="361">
                  <c:v>42078</c:v>
                </c:pt>
                <c:pt idx="362">
                  <c:v>42079</c:v>
                </c:pt>
                <c:pt idx="363">
                  <c:v>42080</c:v>
                </c:pt>
                <c:pt idx="364">
                  <c:v>42081</c:v>
                </c:pt>
                <c:pt idx="365">
                  <c:v>42082</c:v>
                </c:pt>
                <c:pt idx="366">
                  <c:v>42083</c:v>
                </c:pt>
                <c:pt idx="367">
                  <c:v>42084</c:v>
                </c:pt>
                <c:pt idx="368">
                  <c:v>42085</c:v>
                </c:pt>
                <c:pt idx="369">
                  <c:v>42086</c:v>
                </c:pt>
                <c:pt idx="370">
                  <c:v>42087</c:v>
                </c:pt>
                <c:pt idx="371">
                  <c:v>42088</c:v>
                </c:pt>
                <c:pt idx="372">
                  <c:v>42089</c:v>
                </c:pt>
                <c:pt idx="373">
                  <c:v>42090</c:v>
                </c:pt>
                <c:pt idx="374">
                  <c:v>42091</c:v>
                </c:pt>
                <c:pt idx="375">
                  <c:v>42092</c:v>
                </c:pt>
                <c:pt idx="376">
                  <c:v>42093</c:v>
                </c:pt>
                <c:pt idx="377">
                  <c:v>42094</c:v>
                </c:pt>
                <c:pt idx="378">
                  <c:v>42095</c:v>
                </c:pt>
                <c:pt idx="379">
                  <c:v>42096</c:v>
                </c:pt>
                <c:pt idx="380">
                  <c:v>42097</c:v>
                </c:pt>
                <c:pt idx="381">
                  <c:v>42098</c:v>
                </c:pt>
                <c:pt idx="382">
                  <c:v>42099</c:v>
                </c:pt>
                <c:pt idx="383">
                  <c:v>42100</c:v>
                </c:pt>
                <c:pt idx="384">
                  <c:v>42101</c:v>
                </c:pt>
                <c:pt idx="385">
                  <c:v>42102</c:v>
                </c:pt>
                <c:pt idx="386">
                  <c:v>42103</c:v>
                </c:pt>
                <c:pt idx="387">
                  <c:v>42104</c:v>
                </c:pt>
                <c:pt idx="388">
                  <c:v>42105</c:v>
                </c:pt>
                <c:pt idx="389">
                  <c:v>42106</c:v>
                </c:pt>
                <c:pt idx="390">
                  <c:v>42107</c:v>
                </c:pt>
                <c:pt idx="391">
                  <c:v>42108</c:v>
                </c:pt>
                <c:pt idx="392">
                  <c:v>42109</c:v>
                </c:pt>
                <c:pt idx="393">
                  <c:v>42110</c:v>
                </c:pt>
                <c:pt idx="394">
                  <c:v>42111</c:v>
                </c:pt>
                <c:pt idx="395">
                  <c:v>42112</c:v>
                </c:pt>
                <c:pt idx="396">
                  <c:v>42113</c:v>
                </c:pt>
                <c:pt idx="397">
                  <c:v>42114</c:v>
                </c:pt>
                <c:pt idx="398">
                  <c:v>42115</c:v>
                </c:pt>
                <c:pt idx="399">
                  <c:v>42116</c:v>
                </c:pt>
                <c:pt idx="400">
                  <c:v>42117</c:v>
                </c:pt>
                <c:pt idx="401">
                  <c:v>42118</c:v>
                </c:pt>
                <c:pt idx="402">
                  <c:v>42119</c:v>
                </c:pt>
                <c:pt idx="403">
                  <c:v>42120</c:v>
                </c:pt>
                <c:pt idx="404">
                  <c:v>42121</c:v>
                </c:pt>
                <c:pt idx="405">
                  <c:v>42122</c:v>
                </c:pt>
                <c:pt idx="406">
                  <c:v>42123</c:v>
                </c:pt>
                <c:pt idx="407">
                  <c:v>42124</c:v>
                </c:pt>
                <c:pt idx="408">
                  <c:v>42125</c:v>
                </c:pt>
                <c:pt idx="409">
                  <c:v>42126</c:v>
                </c:pt>
                <c:pt idx="410">
                  <c:v>42127</c:v>
                </c:pt>
                <c:pt idx="411">
                  <c:v>42128</c:v>
                </c:pt>
                <c:pt idx="412">
                  <c:v>42129</c:v>
                </c:pt>
                <c:pt idx="413">
                  <c:v>42130</c:v>
                </c:pt>
                <c:pt idx="414">
                  <c:v>42131</c:v>
                </c:pt>
                <c:pt idx="415">
                  <c:v>42132</c:v>
                </c:pt>
                <c:pt idx="416">
                  <c:v>42133</c:v>
                </c:pt>
                <c:pt idx="417">
                  <c:v>42134</c:v>
                </c:pt>
                <c:pt idx="418">
                  <c:v>42135</c:v>
                </c:pt>
                <c:pt idx="419">
                  <c:v>42136</c:v>
                </c:pt>
                <c:pt idx="420">
                  <c:v>42137</c:v>
                </c:pt>
                <c:pt idx="421">
                  <c:v>42138</c:v>
                </c:pt>
                <c:pt idx="422">
                  <c:v>42139</c:v>
                </c:pt>
                <c:pt idx="423">
                  <c:v>42140</c:v>
                </c:pt>
                <c:pt idx="424">
                  <c:v>42141</c:v>
                </c:pt>
                <c:pt idx="425">
                  <c:v>42142</c:v>
                </c:pt>
                <c:pt idx="426">
                  <c:v>42143</c:v>
                </c:pt>
                <c:pt idx="427">
                  <c:v>42144</c:v>
                </c:pt>
                <c:pt idx="428">
                  <c:v>42145</c:v>
                </c:pt>
                <c:pt idx="429">
                  <c:v>42146</c:v>
                </c:pt>
                <c:pt idx="430">
                  <c:v>42147</c:v>
                </c:pt>
                <c:pt idx="431">
                  <c:v>42148</c:v>
                </c:pt>
                <c:pt idx="432">
                  <c:v>42149</c:v>
                </c:pt>
                <c:pt idx="433">
                  <c:v>42150</c:v>
                </c:pt>
                <c:pt idx="434">
                  <c:v>42151</c:v>
                </c:pt>
                <c:pt idx="435">
                  <c:v>42152</c:v>
                </c:pt>
                <c:pt idx="436">
                  <c:v>42153</c:v>
                </c:pt>
                <c:pt idx="437">
                  <c:v>42154</c:v>
                </c:pt>
                <c:pt idx="438">
                  <c:v>42155</c:v>
                </c:pt>
                <c:pt idx="439">
                  <c:v>42156</c:v>
                </c:pt>
                <c:pt idx="440">
                  <c:v>42157</c:v>
                </c:pt>
                <c:pt idx="441">
                  <c:v>42158</c:v>
                </c:pt>
                <c:pt idx="442">
                  <c:v>42159</c:v>
                </c:pt>
                <c:pt idx="443">
                  <c:v>42160</c:v>
                </c:pt>
                <c:pt idx="444">
                  <c:v>42161</c:v>
                </c:pt>
                <c:pt idx="445">
                  <c:v>42162</c:v>
                </c:pt>
                <c:pt idx="446">
                  <c:v>42163</c:v>
                </c:pt>
                <c:pt idx="447">
                  <c:v>42164</c:v>
                </c:pt>
                <c:pt idx="448">
                  <c:v>42165</c:v>
                </c:pt>
                <c:pt idx="449">
                  <c:v>42166</c:v>
                </c:pt>
                <c:pt idx="450">
                  <c:v>42167</c:v>
                </c:pt>
                <c:pt idx="451">
                  <c:v>42168</c:v>
                </c:pt>
                <c:pt idx="452">
                  <c:v>42169</c:v>
                </c:pt>
                <c:pt idx="453">
                  <c:v>42170</c:v>
                </c:pt>
                <c:pt idx="454">
                  <c:v>42171</c:v>
                </c:pt>
                <c:pt idx="455">
                  <c:v>42172</c:v>
                </c:pt>
                <c:pt idx="456">
                  <c:v>42173</c:v>
                </c:pt>
                <c:pt idx="457">
                  <c:v>42174</c:v>
                </c:pt>
                <c:pt idx="458">
                  <c:v>42175</c:v>
                </c:pt>
                <c:pt idx="459">
                  <c:v>42176</c:v>
                </c:pt>
                <c:pt idx="460">
                  <c:v>42177</c:v>
                </c:pt>
                <c:pt idx="461">
                  <c:v>42178</c:v>
                </c:pt>
                <c:pt idx="462">
                  <c:v>42179</c:v>
                </c:pt>
                <c:pt idx="463">
                  <c:v>42180</c:v>
                </c:pt>
                <c:pt idx="464">
                  <c:v>42181</c:v>
                </c:pt>
                <c:pt idx="465">
                  <c:v>42182</c:v>
                </c:pt>
                <c:pt idx="466">
                  <c:v>42183</c:v>
                </c:pt>
                <c:pt idx="467">
                  <c:v>42184</c:v>
                </c:pt>
                <c:pt idx="468">
                  <c:v>42185</c:v>
                </c:pt>
              </c:numCache>
            </c:numRef>
          </c:cat>
          <c:val>
            <c:numRef>
              <c:f>Confirmed!$C$3:$C$471</c:f>
              <c:numCache>
                <c:formatCode>General</c:formatCode>
                <c:ptCount val="469"/>
                <c:pt idx="22">
                  <c:v>24</c:v>
                </c:pt>
                <c:pt idx="26">
                  <c:v>42</c:v>
                </c:pt>
                <c:pt idx="28">
                  <c:v>56</c:v>
                </c:pt>
                <c:pt idx="31">
                  <c:v>61</c:v>
                </c:pt>
                <c:pt idx="34">
                  <c:v>69</c:v>
                </c:pt>
                <c:pt idx="37">
                  <c:v>72</c:v>
                </c:pt>
                <c:pt idx="44">
                  <c:v>81</c:v>
                </c:pt>
                <c:pt idx="51">
                  <c:v>84</c:v>
                </c:pt>
                <c:pt idx="52">
                  <c:v>83</c:v>
                </c:pt>
                <c:pt idx="57">
                  <c:v>92</c:v>
                </c:pt>
                <c:pt idx="60">
                  <c:v>97</c:v>
                </c:pt>
                <c:pt idx="65">
                  <c:v>95</c:v>
                </c:pt>
                <c:pt idx="69">
                  <c:v>103</c:v>
                </c:pt>
                <c:pt idx="72">
                  <c:v>108</c:v>
                </c:pt>
                <c:pt idx="104">
                  <c:v>193</c:v>
                </c:pt>
                <c:pt idx="106">
                  <c:v>194</c:v>
                </c:pt>
                <c:pt idx="110">
                  <c:v>195</c:v>
                </c:pt>
                <c:pt idx="113">
                  <c:v>197</c:v>
                </c:pt>
                <c:pt idx="118">
                  <c:v>198</c:v>
                </c:pt>
                <c:pt idx="120">
                  <c:v>203</c:v>
                </c:pt>
                <c:pt idx="121">
                  <c:v>203</c:v>
                </c:pt>
                <c:pt idx="126">
                  <c:v>204</c:v>
                </c:pt>
                <c:pt idx="128">
                  <c:v>208</c:v>
                </c:pt>
                <c:pt idx="132">
                  <c:v>218</c:v>
                </c:pt>
                <c:pt idx="134">
                  <c:v>220</c:v>
                </c:pt>
                <c:pt idx="138">
                  <c:v>223</c:v>
                </c:pt>
                <c:pt idx="140">
                  <c:v>228</c:v>
                </c:pt>
                <c:pt idx="142">
                  <c:v>231</c:v>
                </c:pt>
                <c:pt idx="145">
                  <c:v>238</c:v>
                </c:pt>
                <c:pt idx="147">
                  <c:v>242</c:v>
                </c:pt>
                <c:pt idx="149">
                  <c:v>245</c:v>
                </c:pt>
                <c:pt idx="153">
                  <c:v>252</c:v>
                </c:pt>
                <c:pt idx="154">
                  <c:v>254</c:v>
                </c:pt>
                <c:pt idx="162">
                  <c:v>287</c:v>
                </c:pt>
                <c:pt idx="169">
                  <c:v>343</c:v>
                </c:pt>
                <c:pt idx="170">
                  <c:v>363</c:v>
                </c:pt>
                <c:pt idx="172">
                  <c:v>403</c:v>
                </c:pt>
                <c:pt idx="179">
                  <c:v>435</c:v>
                </c:pt>
                <c:pt idx="187">
                  <c:v>465</c:v>
                </c:pt>
                <c:pt idx="189">
                  <c:v>468</c:v>
                </c:pt>
                <c:pt idx="191">
                  <c:v>481</c:v>
                </c:pt>
                <c:pt idx="196">
                  <c:v>535</c:v>
                </c:pt>
                <c:pt idx="198">
                  <c:v>562</c:v>
                </c:pt>
                <c:pt idx="203">
                  <c:v>587</c:v>
                </c:pt>
                <c:pt idx="205">
                  <c:v>598</c:v>
                </c:pt>
                <c:pt idx="210">
                  <c:v>653</c:v>
                </c:pt>
                <c:pt idx="212">
                  <c:v>671</c:v>
                </c:pt>
                <c:pt idx="217">
                  <c:v>710</c:v>
                </c:pt>
                <c:pt idx="220">
                  <c:v>732</c:v>
                </c:pt>
                <c:pt idx="231">
                  <c:v>837</c:v>
                </c:pt>
                <c:pt idx="233">
                  <c:v>850</c:v>
                </c:pt>
                <c:pt idx="238">
                  <c:v>934</c:v>
                </c:pt>
                <c:pt idx="240">
                  <c:v>958</c:v>
                </c:pt>
                <c:pt idx="245">
                  <c:v>982</c:v>
                </c:pt>
                <c:pt idx="247">
                  <c:v>998</c:v>
                </c:pt>
                <c:pt idx="252">
                  <c:v>1050</c:v>
                </c:pt>
                <c:pt idx="259">
                  <c:v>1117</c:v>
                </c:pt>
                <c:pt idx="266">
                  <c:v>1207</c:v>
                </c:pt>
                <c:pt idx="273">
                  <c:v>1262</c:v>
                </c:pt>
                <c:pt idx="280">
                  <c:v>1344</c:v>
                </c:pt>
                <c:pt idx="287">
                  <c:v>1433</c:v>
                </c:pt>
                <c:pt idx="294">
                  <c:v>1499</c:v>
                </c:pt>
                <c:pt idx="301">
                  <c:v>1530</c:v>
                </c:pt>
                <c:pt idx="308">
                  <c:v>1557</c:v>
                </c:pt>
                <c:pt idx="315">
                  <c:v>1578</c:v>
                </c:pt>
                <c:pt idx="322">
                  <c:v>1597</c:v>
                </c:pt>
                <c:pt idx="329">
                  <c:v>1643</c:v>
                </c:pt>
                <c:pt idx="336">
                  <c:v>1683</c:v>
                </c:pt>
                <c:pt idx="343">
                  <c:v>1704</c:v>
                </c:pt>
                <c:pt idx="350">
                  <c:v>1737</c:v>
                </c:pt>
                <c:pt idx="357">
                  <c:v>1778</c:v>
                </c:pt>
                <c:pt idx="364">
                  <c:v>1829</c:v>
                </c:pt>
                <c:pt idx="371">
                  <c:v>1865</c:v>
                </c:pt>
                <c:pt idx="378">
                  <c:v>1900</c:v>
                </c:pt>
                <c:pt idx="385">
                  <c:v>1919</c:v>
                </c:pt>
                <c:pt idx="392">
                  <c:v>1932</c:v>
                </c:pt>
                <c:pt idx="399">
                  <c:v>1943</c:v>
                </c:pt>
                <c:pt idx="403">
                  <c:v>1962</c:v>
                </c:pt>
                <c:pt idx="410">
                  <c:v>1971</c:v>
                </c:pt>
                <c:pt idx="417">
                  <c:v>1977</c:v>
                </c:pt>
                <c:pt idx="424">
                  <c:v>1988</c:v>
                </c:pt>
                <c:pt idx="431">
                  <c:v>2001</c:v>
                </c:pt>
                <c:pt idx="438">
                  <c:v>2010</c:v>
                </c:pt>
                <c:pt idx="445">
                  <c:v>2018</c:v>
                </c:pt>
                <c:pt idx="452">
                  <c:v>2025</c:v>
                </c:pt>
                <c:pt idx="459">
                  <c:v>2030</c:v>
                </c:pt>
                <c:pt idx="466">
                  <c:v>2039</c:v>
                </c:pt>
              </c:numCache>
            </c:numRef>
          </c:val>
          <c:smooth val="0"/>
        </c:ser>
        <c:dLbls>
          <c:showLegendKey val="0"/>
          <c:showVal val="0"/>
          <c:showCatName val="0"/>
          <c:showSerName val="0"/>
          <c:showPercent val="0"/>
          <c:showBubbleSize val="0"/>
        </c:dLbls>
        <c:marker val="1"/>
        <c:smooth val="0"/>
        <c:axId val="109295872"/>
        <c:axId val="109298048"/>
      </c:lineChart>
      <c:dateAx>
        <c:axId val="109295872"/>
        <c:scaling>
          <c:orientation val="minMax"/>
          <c:min val="41730"/>
        </c:scaling>
        <c:delete val="0"/>
        <c:axPos val="b"/>
        <c:title>
          <c:tx>
            <c:rich>
              <a:bodyPr/>
              <a:lstStyle/>
              <a:p>
                <a:pPr>
                  <a:defRPr sz="1200" b="0"/>
                </a:pPr>
                <a:r>
                  <a:rPr lang="en-US" sz="1200" b="0"/>
                  <a:t>Date</a:t>
                </a:r>
                <a:endParaRPr lang="ja-JP" sz="1200" b="0"/>
              </a:p>
            </c:rich>
          </c:tx>
          <c:layout/>
          <c:overlay val="0"/>
        </c:title>
        <c:numFmt formatCode="m/d/yyyy" sourceLinked="1"/>
        <c:majorTickMark val="none"/>
        <c:minorTickMark val="none"/>
        <c:tickLblPos val="nextTo"/>
        <c:crossAx val="109298048"/>
        <c:crosses val="autoZero"/>
        <c:auto val="1"/>
        <c:lblOffset val="100"/>
        <c:baseTimeUnit val="days"/>
      </c:dateAx>
      <c:valAx>
        <c:axId val="109298048"/>
        <c:scaling>
          <c:orientation val="minMax"/>
        </c:scaling>
        <c:delete val="0"/>
        <c:axPos val="l"/>
        <c:title>
          <c:tx>
            <c:rich>
              <a:bodyPr/>
              <a:lstStyle/>
              <a:p>
                <a:pPr>
                  <a:defRPr sz="1200" b="0"/>
                </a:pPr>
                <a:r>
                  <a:rPr lang="en-US" sz="1200" b="0"/>
                  <a:t>Number of Cases</a:t>
                </a:r>
                <a:endParaRPr lang="ja-JP" sz="1200" b="0"/>
              </a:p>
            </c:rich>
          </c:tx>
          <c:layout/>
          <c:overlay val="0"/>
        </c:title>
        <c:numFmt formatCode="General" sourceLinked="1"/>
        <c:majorTickMark val="none"/>
        <c:minorTickMark val="none"/>
        <c:tickLblPos val="nextTo"/>
        <c:crossAx val="109295872"/>
        <c:crosses val="autoZero"/>
        <c:crossBetween val="between"/>
      </c:valAx>
    </c:plotArea>
    <c:legend>
      <c:legendPos val="r"/>
      <c:layout>
        <c:manualLayout>
          <c:xMode val="edge"/>
          <c:yMode val="edge"/>
          <c:x val="0.12192986293379994"/>
          <c:y val="4.1282808398950134E-2"/>
          <c:w val="0.52712173047334598"/>
          <c:h val="0.16743438320209975"/>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cat>
            <c:numRef>
              <c:f>Sheet1!$H$25:$H$625</c:f>
              <c:numCache>
                <c:formatCode>m/d/yyyy</c:formatCode>
                <c:ptCount val="601"/>
                <c:pt idx="0">
                  <c:v>41739</c:v>
                </c:pt>
                <c:pt idx="1">
                  <c:v>41740</c:v>
                </c:pt>
                <c:pt idx="2">
                  <c:v>41741</c:v>
                </c:pt>
                <c:pt idx="3">
                  <c:v>41742</c:v>
                </c:pt>
                <c:pt idx="4">
                  <c:v>41743</c:v>
                </c:pt>
                <c:pt idx="5">
                  <c:v>41744</c:v>
                </c:pt>
                <c:pt idx="6">
                  <c:v>41745</c:v>
                </c:pt>
                <c:pt idx="7">
                  <c:v>41746</c:v>
                </c:pt>
                <c:pt idx="8">
                  <c:v>41747</c:v>
                </c:pt>
                <c:pt idx="9">
                  <c:v>41748</c:v>
                </c:pt>
                <c:pt idx="10">
                  <c:v>41749</c:v>
                </c:pt>
                <c:pt idx="11">
                  <c:v>41750</c:v>
                </c:pt>
                <c:pt idx="12">
                  <c:v>41751</c:v>
                </c:pt>
                <c:pt idx="13">
                  <c:v>41752</c:v>
                </c:pt>
                <c:pt idx="14">
                  <c:v>41753</c:v>
                </c:pt>
                <c:pt idx="15">
                  <c:v>41754</c:v>
                </c:pt>
                <c:pt idx="16">
                  <c:v>41755</c:v>
                </c:pt>
                <c:pt idx="17">
                  <c:v>41756</c:v>
                </c:pt>
                <c:pt idx="18">
                  <c:v>41757</c:v>
                </c:pt>
                <c:pt idx="19">
                  <c:v>41758</c:v>
                </c:pt>
                <c:pt idx="20">
                  <c:v>41759</c:v>
                </c:pt>
                <c:pt idx="21">
                  <c:v>41760</c:v>
                </c:pt>
                <c:pt idx="22">
                  <c:v>41761</c:v>
                </c:pt>
                <c:pt idx="23">
                  <c:v>41762</c:v>
                </c:pt>
                <c:pt idx="24">
                  <c:v>41763</c:v>
                </c:pt>
                <c:pt idx="25">
                  <c:v>41764</c:v>
                </c:pt>
                <c:pt idx="26">
                  <c:v>41765</c:v>
                </c:pt>
                <c:pt idx="27">
                  <c:v>41766</c:v>
                </c:pt>
                <c:pt idx="28">
                  <c:v>41767</c:v>
                </c:pt>
                <c:pt idx="29">
                  <c:v>41768</c:v>
                </c:pt>
                <c:pt idx="30">
                  <c:v>41769</c:v>
                </c:pt>
                <c:pt idx="31">
                  <c:v>41770</c:v>
                </c:pt>
                <c:pt idx="32">
                  <c:v>41771</c:v>
                </c:pt>
                <c:pt idx="33">
                  <c:v>41772</c:v>
                </c:pt>
                <c:pt idx="34">
                  <c:v>41773</c:v>
                </c:pt>
                <c:pt idx="35">
                  <c:v>41774</c:v>
                </c:pt>
                <c:pt idx="36">
                  <c:v>41775</c:v>
                </c:pt>
                <c:pt idx="37">
                  <c:v>41776</c:v>
                </c:pt>
                <c:pt idx="38">
                  <c:v>41777</c:v>
                </c:pt>
                <c:pt idx="39">
                  <c:v>41778</c:v>
                </c:pt>
                <c:pt idx="40">
                  <c:v>41779</c:v>
                </c:pt>
                <c:pt idx="41">
                  <c:v>41780</c:v>
                </c:pt>
                <c:pt idx="42">
                  <c:v>41781</c:v>
                </c:pt>
                <c:pt idx="43">
                  <c:v>41782</c:v>
                </c:pt>
                <c:pt idx="44">
                  <c:v>41783</c:v>
                </c:pt>
                <c:pt idx="45">
                  <c:v>41784</c:v>
                </c:pt>
                <c:pt idx="46">
                  <c:v>41785</c:v>
                </c:pt>
                <c:pt idx="47">
                  <c:v>41786</c:v>
                </c:pt>
                <c:pt idx="48">
                  <c:v>41787</c:v>
                </c:pt>
                <c:pt idx="49">
                  <c:v>41788</c:v>
                </c:pt>
                <c:pt idx="50">
                  <c:v>41789</c:v>
                </c:pt>
                <c:pt idx="51">
                  <c:v>41790</c:v>
                </c:pt>
                <c:pt idx="52">
                  <c:v>41791</c:v>
                </c:pt>
                <c:pt idx="53">
                  <c:v>41792</c:v>
                </c:pt>
                <c:pt idx="54">
                  <c:v>41793</c:v>
                </c:pt>
                <c:pt idx="55">
                  <c:v>41794</c:v>
                </c:pt>
                <c:pt idx="56">
                  <c:v>41795</c:v>
                </c:pt>
                <c:pt idx="57">
                  <c:v>41796</c:v>
                </c:pt>
                <c:pt idx="58">
                  <c:v>41797</c:v>
                </c:pt>
                <c:pt idx="59">
                  <c:v>41798</c:v>
                </c:pt>
                <c:pt idx="60">
                  <c:v>41799</c:v>
                </c:pt>
                <c:pt idx="61">
                  <c:v>41800</c:v>
                </c:pt>
                <c:pt idx="62">
                  <c:v>41801</c:v>
                </c:pt>
                <c:pt idx="63">
                  <c:v>41802</c:v>
                </c:pt>
                <c:pt idx="64">
                  <c:v>41803</c:v>
                </c:pt>
                <c:pt idx="65">
                  <c:v>41804</c:v>
                </c:pt>
                <c:pt idx="66">
                  <c:v>41805</c:v>
                </c:pt>
                <c:pt idx="67">
                  <c:v>41806</c:v>
                </c:pt>
                <c:pt idx="68">
                  <c:v>41807</c:v>
                </c:pt>
                <c:pt idx="69">
                  <c:v>41808</c:v>
                </c:pt>
                <c:pt idx="70">
                  <c:v>41809</c:v>
                </c:pt>
                <c:pt idx="71">
                  <c:v>41810</c:v>
                </c:pt>
                <c:pt idx="72">
                  <c:v>41811</c:v>
                </c:pt>
                <c:pt idx="73">
                  <c:v>41812</c:v>
                </c:pt>
                <c:pt idx="74">
                  <c:v>41813</c:v>
                </c:pt>
                <c:pt idx="75">
                  <c:v>41814</c:v>
                </c:pt>
                <c:pt idx="76">
                  <c:v>41815</c:v>
                </c:pt>
                <c:pt idx="77">
                  <c:v>41816</c:v>
                </c:pt>
                <c:pt idx="78">
                  <c:v>41817</c:v>
                </c:pt>
                <c:pt idx="79">
                  <c:v>41818</c:v>
                </c:pt>
                <c:pt idx="80">
                  <c:v>41819</c:v>
                </c:pt>
                <c:pt idx="81">
                  <c:v>41820</c:v>
                </c:pt>
                <c:pt idx="82">
                  <c:v>41821</c:v>
                </c:pt>
                <c:pt idx="83">
                  <c:v>41822</c:v>
                </c:pt>
                <c:pt idx="84">
                  <c:v>41823</c:v>
                </c:pt>
                <c:pt idx="85">
                  <c:v>41824</c:v>
                </c:pt>
                <c:pt idx="86">
                  <c:v>41825</c:v>
                </c:pt>
                <c:pt idx="87">
                  <c:v>41826</c:v>
                </c:pt>
                <c:pt idx="88">
                  <c:v>41827</c:v>
                </c:pt>
                <c:pt idx="89">
                  <c:v>41828</c:v>
                </c:pt>
                <c:pt idx="90">
                  <c:v>41829</c:v>
                </c:pt>
                <c:pt idx="91">
                  <c:v>41830</c:v>
                </c:pt>
                <c:pt idx="92">
                  <c:v>41831</c:v>
                </c:pt>
                <c:pt idx="93">
                  <c:v>41832</c:v>
                </c:pt>
                <c:pt idx="94">
                  <c:v>41833</c:v>
                </c:pt>
                <c:pt idx="95">
                  <c:v>41834</c:v>
                </c:pt>
                <c:pt idx="96">
                  <c:v>41835</c:v>
                </c:pt>
                <c:pt idx="97">
                  <c:v>41836</c:v>
                </c:pt>
                <c:pt idx="98">
                  <c:v>41837</c:v>
                </c:pt>
                <c:pt idx="99">
                  <c:v>41838</c:v>
                </c:pt>
                <c:pt idx="100">
                  <c:v>41839</c:v>
                </c:pt>
                <c:pt idx="101">
                  <c:v>41840</c:v>
                </c:pt>
                <c:pt idx="102">
                  <c:v>41841</c:v>
                </c:pt>
                <c:pt idx="103">
                  <c:v>41842</c:v>
                </c:pt>
                <c:pt idx="104">
                  <c:v>41843</c:v>
                </c:pt>
                <c:pt idx="105">
                  <c:v>41844</c:v>
                </c:pt>
                <c:pt idx="106">
                  <c:v>41845</c:v>
                </c:pt>
                <c:pt idx="107">
                  <c:v>41846</c:v>
                </c:pt>
                <c:pt idx="108">
                  <c:v>41847</c:v>
                </c:pt>
                <c:pt idx="109">
                  <c:v>41848</c:v>
                </c:pt>
                <c:pt idx="110">
                  <c:v>41849</c:v>
                </c:pt>
                <c:pt idx="111">
                  <c:v>41850</c:v>
                </c:pt>
                <c:pt idx="112">
                  <c:v>41851</c:v>
                </c:pt>
                <c:pt idx="113">
                  <c:v>41852</c:v>
                </c:pt>
                <c:pt idx="114">
                  <c:v>41853</c:v>
                </c:pt>
                <c:pt idx="115">
                  <c:v>41854</c:v>
                </c:pt>
                <c:pt idx="116">
                  <c:v>41855</c:v>
                </c:pt>
                <c:pt idx="117">
                  <c:v>41856</c:v>
                </c:pt>
                <c:pt idx="118">
                  <c:v>41857</c:v>
                </c:pt>
                <c:pt idx="119">
                  <c:v>41858</c:v>
                </c:pt>
                <c:pt idx="120">
                  <c:v>41859</c:v>
                </c:pt>
                <c:pt idx="121">
                  <c:v>41860</c:v>
                </c:pt>
                <c:pt idx="122">
                  <c:v>41861</c:v>
                </c:pt>
                <c:pt idx="123">
                  <c:v>41862</c:v>
                </c:pt>
                <c:pt idx="124">
                  <c:v>41863</c:v>
                </c:pt>
                <c:pt idx="125">
                  <c:v>41864</c:v>
                </c:pt>
                <c:pt idx="126">
                  <c:v>41865</c:v>
                </c:pt>
                <c:pt idx="127">
                  <c:v>41866</c:v>
                </c:pt>
                <c:pt idx="128">
                  <c:v>41867</c:v>
                </c:pt>
                <c:pt idx="129">
                  <c:v>41868</c:v>
                </c:pt>
                <c:pt idx="130">
                  <c:v>41869</c:v>
                </c:pt>
                <c:pt idx="131">
                  <c:v>41870</c:v>
                </c:pt>
                <c:pt idx="132">
                  <c:v>41871</c:v>
                </c:pt>
                <c:pt idx="133">
                  <c:v>41872</c:v>
                </c:pt>
                <c:pt idx="134">
                  <c:v>41873</c:v>
                </c:pt>
                <c:pt idx="135">
                  <c:v>41874</c:v>
                </c:pt>
                <c:pt idx="136">
                  <c:v>41875</c:v>
                </c:pt>
                <c:pt idx="137">
                  <c:v>41876</c:v>
                </c:pt>
                <c:pt idx="138">
                  <c:v>41877</c:v>
                </c:pt>
                <c:pt idx="139">
                  <c:v>41878</c:v>
                </c:pt>
                <c:pt idx="140">
                  <c:v>41879</c:v>
                </c:pt>
                <c:pt idx="141">
                  <c:v>41880</c:v>
                </c:pt>
                <c:pt idx="142">
                  <c:v>41881</c:v>
                </c:pt>
                <c:pt idx="143">
                  <c:v>41882</c:v>
                </c:pt>
                <c:pt idx="144">
                  <c:v>41883</c:v>
                </c:pt>
                <c:pt idx="145">
                  <c:v>41884</c:v>
                </c:pt>
                <c:pt idx="146">
                  <c:v>41885</c:v>
                </c:pt>
                <c:pt idx="147">
                  <c:v>41886</c:v>
                </c:pt>
                <c:pt idx="148">
                  <c:v>41887</c:v>
                </c:pt>
                <c:pt idx="149">
                  <c:v>41888</c:v>
                </c:pt>
                <c:pt idx="150">
                  <c:v>41889</c:v>
                </c:pt>
                <c:pt idx="151">
                  <c:v>41890</c:v>
                </c:pt>
                <c:pt idx="152">
                  <c:v>41891</c:v>
                </c:pt>
                <c:pt idx="153">
                  <c:v>41892</c:v>
                </c:pt>
                <c:pt idx="154">
                  <c:v>41893</c:v>
                </c:pt>
                <c:pt idx="155">
                  <c:v>41894</c:v>
                </c:pt>
                <c:pt idx="156">
                  <c:v>41895</c:v>
                </c:pt>
                <c:pt idx="157">
                  <c:v>41896</c:v>
                </c:pt>
                <c:pt idx="158">
                  <c:v>41897</c:v>
                </c:pt>
                <c:pt idx="159">
                  <c:v>41898</c:v>
                </c:pt>
                <c:pt idx="160">
                  <c:v>41899</c:v>
                </c:pt>
                <c:pt idx="161">
                  <c:v>41900</c:v>
                </c:pt>
                <c:pt idx="162">
                  <c:v>41901</c:v>
                </c:pt>
                <c:pt idx="163">
                  <c:v>41902</c:v>
                </c:pt>
                <c:pt idx="164">
                  <c:v>41903</c:v>
                </c:pt>
                <c:pt idx="165">
                  <c:v>41904</c:v>
                </c:pt>
                <c:pt idx="166">
                  <c:v>41905</c:v>
                </c:pt>
                <c:pt idx="167">
                  <c:v>41906</c:v>
                </c:pt>
                <c:pt idx="168">
                  <c:v>41907</c:v>
                </c:pt>
                <c:pt idx="169">
                  <c:v>41908</c:v>
                </c:pt>
                <c:pt idx="170">
                  <c:v>41909</c:v>
                </c:pt>
                <c:pt idx="171">
                  <c:v>41910</c:v>
                </c:pt>
                <c:pt idx="172">
                  <c:v>41911</c:v>
                </c:pt>
                <c:pt idx="173">
                  <c:v>41912</c:v>
                </c:pt>
                <c:pt idx="174">
                  <c:v>41913</c:v>
                </c:pt>
                <c:pt idx="175">
                  <c:v>41914</c:v>
                </c:pt>
                <c:pt idx="176">
                  <c:v>41915</c:v>
                </c:pt>
                <c:pt idx="177">
                  <c:v>41916</c:v>
                </c:pt>
                <c:pt idx="178">
                  <c:v>41917</c:v>
                </c:pt>
                <c:pt idx="179">
                  <c:v>41918</c:v>
                </c:pt>
                <c:pt idx="180">
                  <c:v>41919</c:v>
                </c:pt>
                <c:pt idx="181">
                  <c:v>41920</c:v>
                </c:pt>
                <c:pt idx="182">
                  <c:v>41921</c:v>
                </c:pt>
                <c:pt idx="183">
                  <c:v>41922</c:v>
                </c:pt>
                <c:pt idx="184">
                  <c:v>41923</c:v>
                </c:pt>
                <c:pt idx="185">
                  <c:v>41924</c:v>
                </c:pt>
                <c:pt idx="186">
                  <c:v>41925</c:v>
                </c:pt>
                <c:pt idx="187">
                  <c:v>41926</c:v>
                </c:pt>
                <c:pt idx="188">
                  <c:v>41927</c:v>
                </c:pt>
                <c:pt idx="189">
                  <c:v>41928</c:v>
                </c:pt>
                <c:pt idx="190">
                  <c:v>41929</c:v>
                </c:pt>
                <c:pt idx="191">
                  <c:v>41930</c:v>
                </c:pt>
                <c:pt idx="192">
                  <c:v>41931</c:v>
                </c:pt>
                <c:pt idx="193">
                  <c:v>41932</c:v>
                </c:pt>
                <c:pt idx="194">
                  <c:v>41933</c:v>
                </c:pt>
                <c:pt idx="195">
                  <c:v>41934</c:v>
                </c:pt>
                <c:pt idx="196">
                  <c:v>41935</c:v>
                </c:pt>
                <c:pt idx="197">
                  <c:v>41936</c:v>
                </c:pt>
                <c:pt idx="198">
                  <c:v>41937</c:v>
                </c:pt>
                <c:pt idx="199">
                  <c:v>41938</c:v>
                </c:pt>
                <c:pt idx="200">
                  <c:v>41939</c:v>
                </c:pt>
                <c:pt idx="201">
                  <c:v>41940</c:v>
                </c:pt>
                <c:pt idx="202">
                  <c:v>41941</c:v>
                </c:pt>
                <c:pt idx="203">
                  <c:v>41942</c:v>
                </c:pt>
                <c:pt idx="204">
                  <c:v>41943</c:v>
                </c:pt>
                <c:pt idx="205">
                  <c:v>41944</c:v>
                </c:pt>
                <c:pt idx="206">
                  <c:v>41945</c:v>
                </c:pt>
                <c:pt idx="207">
                  <c:v>41946</c:v>
                </c:pt>
                <c:pt idx="208">
                  <c:v>41947</c:v>
                </c:pt>
                <c:pt idx="209">
                  <c:v>41948</c:v>
                </c:pt>
                <c:pt idx="210">
                  <c:v>41949</c:v>
                </c:pt>
                <c:pt idx="211">
                  <c:v>41950</c:v>
                </c:pt>
                <c:pt idx="212">
                  <c:v>41951</c:v>
                </c:pt>
                <c:pt idx="213">
                  <c:v>41952</c:v>
                </c:pt>
                <c:pt idx="214">
                  <c:v>41953</c:v>
                </c:pt>
                <c:pt idx="215">
                  <c:v>41954</c:v>
                </c:pt>
                <c:pt idx="216">
                  <c:v>41955</c:v>
                </c:pt>
                <c:pt idx="217">
                  <c:v>41956</c:v>
                </c:pt>
                <c:pt idx="218">
                  <c:v>41957</c:v>
                </c:pt>
                <c:pt idx="219">
                  <c:v>41958</c:v>
                </c:pt>
                <c:pt idx="220">
                  <c:v>41959</c:v>
                </c:pt>
                <c:pt idx="221">
                  <c:v>41960</c:v>
                </c:pt>
                <c:pt idx="222">
                  <c:v>41961</c:v>
                </c:pt>
                <c:pt idx="223">
                  <c:v>41962</c:v>
                </c:pt>
                <c:pt idx="224">
                  <c:v>41963</c:v>
                </c:pt>
                <c:pt idx="225">
                  <c:v>41964</c:v>
                </c:pt>
                <c:pt idx="226">
                  <c:v>41965</c:v>
                </c:pt>
                <c:pt idx="227">
                  <c:v>41966</c:v>
                </c:pt>
                <c:pt idx="228">
                  <c:v>41967</c:v>
                </c:pt>
                <c:pt idx="229">
                  <c:v>41968</c:v>
                </c:pt>
                <c:pt idx="230">
                  <c:v>41969</c:v>
                </c:pt>
                <c:pt idx="231">
                  <c:v>41970</c:v>
                </c:pt>
                <c:pt idx="232">
                  <c:v>41971</c:v>
                </c:pt>
                <c:pt idx="233">
                  <c:v>41972</c:v>
                </c:pt>
                <c:pt idx="234">
                  <c:v>41973</c:v>
                </c:pt>
                <c:pt idx="235">
                  <c:v>41974</c:v>
                </c:pt>
                <c:pt idx="236">
                  <c:v>41975</c:v>
                </c:pt>
                <c:pt idx="237">
                  <c:v>41976</c:v>
                </c:pt>
                <c:pt idx="238">
                  <c:v>41977</c:v>
                </c:pt>
                <c:pt idx="239">
                  <c:v>41978</c:v>
                </c:pt>
                <c:pt idx="240">
                  <c:v>41979</c:v>
                </c:pt>
                <c:pt idx="241">
                  <c:v>41980</c:v>
                </c:pt>
                <c:pt idx="242">
                  <c:v>41981</c:v>
                </c:pt>
                <c:pt idx="243">
                  <c:v>41982</c:v>
                </c:pt>
                <c:pt idx="244">
                  <c:v>41983</c:v>
                </c:pt>
                <c:pt idx="245">
                  <c:v>41984</c:v>
                </c:pt>
                <c:pt idx="246">
                  <c:v>41985</c:v>
                </c:pt>
                <c:pt idx="247">
                  <c:v>41986</c:v>
                </c:pt>
                <c:pt idx="248">
                  <c:v>41987</c:v>
                </c:pt>
                <c:pt idx="249">
                  <c:v>41988</c:v>
                </c:pt>
                <c:pt idx="250">
                  <c:v>41989</c:v>
                </c:pt>
                <c:pt idx="251">
                  <c:v>41990</c:v>
                </c:pt>
                <c:pt idx="252">
                  <c:v>41991</c:v>
                </c:pt>
                <c:pt idx="253">
                  <c:v>41992</c:v>
                </c:pt>
                <c:pt idx="254">
                  <c:v>41993</c:v>
                </c:pt>
                <c:pt idx="255">
                  <c:v>41994</c:v>
                </c:pt>
                <c:pt idx="256">
                  <c:v>41995</c:v>
                </c:pt>
                <c:pt idx="257">
                  <c:v>41996</c:v>
                </c:pt>
                <c:pt idx="258">
                  <c:v>41997</c:v>
                </c:pt>
                <c:pt idx="259">
                  <c:v>41998</c:v>
                </c:pt>
                <c:pt idx="260">
                  <c:v>41999</c:v>
                </c:pt>
                <c:pt idx="261">
                  <c:v>42000</c:v>
                </c:pt>
                <c:pt idx="262">
                  <c:v>42001</c:v>
                </c:pt>
                <c:pt idx="263">
                  <c:v>42002</c:v>
                </c:pt>
                <c:pt idx="264">
                  <c:v>42003</c:v>
                </c:pt>
                <c:pt idx="265">
                  <c:v>42004</c:v>
                </c:pt>
                <c:pt idx="266">
                  <c:v>42005</c:v>
                </c:pt>
                <c:pt idx="267">
                  <c:v>42006</c:v>
                </c:pt>
                <c:pt idx="268">
                  <c:v>42007</c:v>
                </c:pt>
                <c:pt idx="269">
                  <c:v>42008</c:v>
                </c:pt>
                <c:pt idx="270">
                  <c:v>42009</c:v>
                </c:pt>
                <c:pt idx="271">
                  <c:v>42010</c:v>
                </c:pt>
                <c:pt idx="272">
                  <c:v>42011</c:v>
                </c:pt>
                <c:pt idx="273">
                  <c:v>42012</c:v>
                </c:pt>
                <c:pt idx="274">
                  <c:v>42013</c:v>
                </c:pt>
                <c:pt idx="275">
                  <c:v>42014</c:v>
                </c:pt>
                <c:pt idx="276">
                  <c:v>42015</c:v>
                </c:pt>
                <c:pt idx="277">
                  <c:v>42016</c:v>
                </c:pt>
                <c:pt idx="278">
                  <c:v>42017</c:v>
                </c:pt>
                <c:pt idx="279">
                  <c:v>42018</c:v>
                </c:pt>
                <c:pt idx="280">
                  <c:v>42019</c:v>
                </c:pt>
                <c:pt idx="281">
                  <c:v>42020</c:v>
                </c:pt>
                <c:pt idx="282">
                  <c:v>42021</c:v>
                </c:pt>
                <c:pt idx="283">
                  <c:v>42022</c:v>
                </c:pt>
                <c:pt idx="284">
                  <c:v>42023</c:v>
                </c:pt>
                <c:pt idx="285">
                  <c:v>42024</c:v>
                </c:pt>
                <c:pt idx="286">
                  <c:v>42025</c:v>
                </c:pt>
                <c:pt idx="287">
                  <c:v>42026</c:v>
                </c:pt>
                <c:pt idx="288">
                  <c:v>42027</c:v>
                </c:pt>
                <c:pt idx="289">
                  <c:v>42028</c:v>
                </c:pt>
                <c:pt idx="290">
                  <c:v>42029</c:v>
                </c:pt>
                <c:pt idx="291">
                  <c:v>42030</c:v>
                </c:pt>
                <c:pt idx="292">
                  <c:v>42031</c:v>
                </c:pt>
                <c:pt idx="293">
                  <c:v>42032</c:v>
                </c:pt>
                <c:pt idx="294">
                  <c:v>42033</c:v>
                </c:pt>
                <c:pt idx="295">
                  <c:v>42034</c:v>
                </c:pt>
                <c:pt idx="296">
                  <c:v>42035</c:v>
                </c:pt>
                <c:pt idx="297">
                  <c:v>42036</c:v>
                </c:pt>
                <c:pt idx="298">
                  <c:v>42037</c:v>
                </c:pt>
                <c:pt idx="299">
                  <c:v>42038</c:v>
                </c:pt>
                <c:pt idx="300">
                  <c:v>42039</c:v>
                </c:pt>
                <c:pt idx="301">
                  <c:v>42040</c:v>
                </c:pt>
                <c:pt idx="302">
                  <c:v>42041</c:v>
                </c:pt>
                <c:pt idx="303">
                  <c:v>42042</c:v>
                </c:pt>
                <c:pt idx="304">
                  <c:v>42043</c:v>
                </c:pt>
                <c:pt idx="305">
                  <c:v>42044</c:v>
                </c:pt>
                <c:pt idx="306">
                  <c:v>42045</c:v>
                </c:pt>
                <c:pt idx="307">
                  <c:v>42046</c:v>
                </c:pt>
                <c:pt idx="308">
                  <c:v>42047</c:v>
                </c:pt>
                <c:pt idx="309">
                  <c:v>42048</c:v>
                </c:pt>
                <c:pt idx="310">
                  <c:v>42049</c:v>
                </c:pt>
                <c:pt idx="311">
                  <c:v>42050</c:v>
                </c:pt>
                <c:pt idx="312">
                  <c:v>42051</c:v>
                </c:pt>
                <c:pt idx="313">
                  <c:v>42052</c:v>
                </c:pt>
                <c:pt idx="314">
                  <c:v>42053</c:v>
                </c:pt>
                <c:pt idx="315">
                  <c:v>42054</c:v>
                </c:pt>
                <c:pt idx="316">
                  <c:v>42055</c:v>
                </c:pt>
                <c:pt idx="317">
                  <c:v>42056</c:v>
                </c:pt>
                <c:pt idx="318">
                  <c:v>42057</c:v>
                </c:pt>
                <c:pt idx="319">
                  <c:v>42058</c:v>
                </c:pt>
                <c:pt idx="320">
                  <c:v>42059</c:v>
                </c:pt>
                <c:pt idx="321">
                  <c:v>42060</c:v>
                </c:pt>
                <c:pt idx="322">
                  <c:v>42061</c:v>
                </c:pt>
                <c:pt idx="323">
                  <c:v>42062</c:v>
                </c:pt>
                <c:pt idx="324">
                  <c:v>42063</c:v>
                </c:pt>
                <c:pt idx="325">
                  <c:v>42064</c:v>
                </c:pt>
                <c:pt idx="326">
                  <c:v>42065</c:v>
                </c:pt>
                <c:pt idx="327">
                  <c:v>42066</c:v>
                </c:pt>
                <c:pt idx="328">
                  <c:v>42067</c:v>
                </c:pt>
                <c:pt idx="329">
                  <c:v>42068</c:v>
                </c:pt>
                <c:pt idx="330">
                  <c:v>42069</c:v>
                </c:pt>
                <c:pt idx="331">
                  <c:v>42070</c:v>
                </c:pt>
                <c:pt idx="332">
                  <c:v>42071</c:v>
                </c:pt>
                <c:pt idx="333">
                  <c:v>42072</c:v>
                </c:pt>
                <c:pt idx="334">
                  <c:v>42073</c:v>
                </c:pt>
                <c:pt idx="335">
                  <c:v>42074</c:v>
                </c:pt>
                <c:pt idx="336">
                  <c:v>42075</c:v>
                </c:pt>
                <c:pt idx="337">
                  <c:v>42076</c:v>
                </c:pt>
                <c:pt idx="338">
                  <c:v>42077</c:v>
                </c:pt>
                <c:pt idx="339">
                  <c:v>42078</c:v>
                </c:pt>
                <c:pt idx="340">
                  <c:v>42079</c:v>
                </c:pt>
                <c:pt idx="341">
                  <c:v>42080</c:v>
                </c:pt>
                <c:pt idx="342">
                  <c:v>42081</c:v>
                </c:pt>
                <c:pt idx="343">
                  <c:v>42082</c:v>
                </c:pt>
                <c:pt idx="344">
                  <c:v>42083</c:v>
                </c:pt>
                <c:pt idx="345">
                  <c:v>42084</c:v>
                </c:pt>
                <c:pt idx="346">
                  <c:v>42085</c:v>
                </c:pt>
                <c:pt idx="347">
                  <c:v>42086</c:v>
                </c:pt>
                <c:pt idx="348">
                  <c:v>42087</c:v>
                </c:pt>
                <c:pt idx="349">
                  <c:v>42088</c:v>
                </c:pt>
                <c:pt idx="350">
                  <c:v>42089</c:v>
                </c:pt>
                <c:pt idx="351">
                  <c:v>42090</c:v>
                </c:pt>
                <c:pt idx="352">
                  <c:v>42091</c:v>
                </c:pt>
                <c:pt idx="353">
                  <c:v>42092</c:v>
                </c:pt>
                <c:pt idx="354">
                  <c:v>42093</c:v>
                </c:pt>
                <c:pt idx="355">
                  <c:v>42094</c:v>
                </c:pt>
                <c:pt idx="356">
                  <c:v>42095</c:v>
                </c:pt>
                <c:pt idx="357">
                  <c:v>42096</c:v>
                </c:pt>
                <c:pt idx="358">
                  <c:v>42097</c:v>
                </c:pt>
                <c:pt idx="359">
                  <c:v>42098</c:v>
                </c:pt>
                <c:pt idx="360">
                  <c:v>42099</c:v>
                </c:pt>
                <c:pt idx="361">
                  <c:v>42100</c:v>
                </c:pt>
                <c:pt idx="362">
                  <c:v>42101</c:v>
                </c:pt>
                <c:pt idx="363">
                  <c:v>42102</c:v>
                </c:pt>
                <c:pt idx="364">
                  <c:v>42103</c:v>
                </c:pt>
                <c:pt idx="365">
                  <c:v>42104</c:v>
                </c:pt>
                <c:pt idx="366">
                  <c:v>42105</c:v>
                </c:pt>
                <c:pt idx="367">
                  <c:v>42106</c:v>
                </c:pt>
                <c:pt idx="368">
                  <c:v>42107</c:v>
                </c:pt>
                <c:pt idx="369">
                  <c:v>42108</c:v>
                </c:pt>
                <c:pt idx="370">
                  <c:v>42109</c:v>
                </c:pt>
                <c:pt idx="371">
                  <c:v>42110</c:v>
                </c:pt>
                <c:pt idx="372">
                  <c:v>42111</c:v>
                </c:pt>
                <c:pt idx="373">
                  <c:v>42112</c:v>
                </c:pt>
                <c:pt idx="374">
                  <c:v>42113</c:v>
                </c:pt>
                <c:pt idx="375">
                  <c:v>42114</c:v>
                </c:pt>
                <c:pt idx="376">
                  <c:v>42115</c:v>
                </c:pt>
                <c:pt idx="377">
                  <c:v>42116</c:v>
                </c:pt>
                <c:pt idx="378">
                  <c:v>42117</c:v>
                </c:pt>
                <c:pt idx="379">
                  <c:v>42118</c:v>
                </c:pt>
                <c:pt idx="380">
                  <c:v>42119</c:v>
                </c:pt>
                <c:pt idx="381">
                  <c:v>42120</c:v>
                </c:pt>
                <c:pt idx="382">
                  <c:v>42121</c:v>
                </c:pt>
                <c:pt idx="383">
                  <c:v>42122</c:v>
                </c:pt>
                <c:pt idx="384">
                  <c:v>42123</c:v>
                </c:pt>
                <c:pt idx="385">
                  <c:v>42124</c:v>
                </c:pt>
                <c:pt idx="386">
                  <c:v>42125</c:v>
                </c:pt>
                <c:pt idx="387">
                  <c:v>42126</c:v>
                </c:pt>
                <c:pt idx="388">
                  <c:v>42127</c:v>
                </c:pt>
                <c:pt idx="389">
                  <c:v>42128</c:v>
                </c:pt>
                <c:pt idx="390">
                  <c:v>42129</c:v>
                </c:pt>
                <c:pt idx="391">
                  <c:v>42130</c:v>
                </c:pt>
                <c:pt idx="392">
                  <c:v>42131</c:v>
                </c:pt>
                <c:pt idx="393">
                  <c:v>42132</c:v>
                </c:pt>
                <c:pt idx="394">
                  <c:v>42133</c:v>
                </c:pt>
                <c:pt idx="395">
                  <c:v>42134</c:v>
                </c:pt>
                <c:pt idx="396">
                  <c:v>42135</c:v>
                </c:pt>
                <c:pt idx="397">
                  <c:v>42136</c:v>
                </c:pt>
                <c:pt idx="398">
                  <c:v>42137</c:v>
                </c:pt>
                <c:pt idx="399">
                  <c:v>42138</c:v>
                </c:pt>
                <c:pt idx="400">
                  <c:v>42139</c:v>
                </c:pt>
                <c:pt idx="401">
                  <c:v>42140</c:v>
                </c:pt>
                <c:pt idx="402">
                  <c:v>42141</c:v>
                </c:pt>
                <c:pt idx="403">
                  <c:v>42142</c:v>
                </c:pt>
                <c:pt idx="404">
                  <c:v>42143</c:v>
                </c:pt>
                <c:pt idx="405">
                  <c:v>42144</c:v>
                </c:pt>
                <c:pt idx="406">
                  <c:v>42145</c:v>
                </c:pt>
                <c:pt idx="407">
                  <c:v>42146</c:v>
                </c:pt>
                <c:pt idx="408">
                  <c:v>42147</c:v>
                </c:pt>
                <c:pt idx="409">
                  <c:v>42148</c:v>
                </c:pt>
                <c:pt idx="410">
                  <c:v>42149</c:v>
                </c:pt>
                <c:pt idx="411">
                  <c:v>42150</c:v>
                </c:pt>
                <c:pt idx="412">
                  <c:v>42151</c:v>
                </c:pt>
                <c:pt idx="413">
                  <c:v>42152</c:v>
                </c:pt>
                <c:pt idx="414">
                  <c:v>42153</c:v>
                </c:pt>
                <c:pt idx="415">
                  <c:v>42154</c:v>
                </c:pt>
                <c:pt idx="416">
                  <c:v>42155</c:v>
                </c:pt>
                <c:pt idx="417">
                  <c:v>42156</c:v>
                </c:pt>
                <c:pt idx="418">
                  <c:v>42157</c:v>
                </c:pt>
                <c:pt idx="419">
                  <c:v>42158</c:v>
                </c:pt>
                <c:pt idx="420">
                  <c:v>42159</c:v>
                </c:pt>
                <c:pt idx="421">
                  <c:v>42160</c:v>
                </c:pt>
                <c:pt idx="422">
                  <c:v>42161</c:v>
                </c:pt>
                <c:pt idx="423">
                  <c:v>42162</c:v>
                </c:pt>
                <c:pt idx="424">
                  <c:v>42163</c:v>
                </c:pt>
                <c:pt idx="425">
                  <c:v>42164</c:v>
                </c:pt>
                <c:pt idx="426">
                  <c:v>42165</c:v>
                </c:pt>
                <c:pt idx="427">
                  <c:v>42166</c:v>
                </c:pt>
                <c:pt idx="428">
                  <c:v>42167</c:v>
                </c:pt>
                <c:pt idx="429">
                  <c:v>42168</c:v>
                </c:pt>
                <c:pt idx="430">
                  <c:v>42169</c:v>
                </c:pt>
                <c:pt idx="431">
                  <c:v>42170</c:v>
                </c:pt>
                <c:pt idx="432">
                  <c:v>42171</c:v>
                </c:pt>
                <c:pt idx="433">
                  <c:v>42172</c:v>
                </c:pt>
                <c:pt idx="434">
                  <c:v>42173</c:v>
                </c:pt>
                <c:pt idx="435">
                  <c:v>42174</c:v>
                </c:pt>
                <c:pt idx="436">
                  <c:v>42175</c:v>
                </c:pt>
                <c:pt idx="437">
                  <c:v>42176</c:v>
                </c:pt>
                <c:pt idx="438">
                  <c:v>42177</c:v>
                </c:pt>
                <c:pt idx="439">
                  <c:v>42178</c:v>
                </c:pt>
                <c:pt idx="440">
                  <c:v>42179</c:v>
                </c:pt>
                <c:pt idx="441">
                  <c:v>42180</c:v>
                </c:pt>
                <c:pt idx="442">
                  <c:v>42181</c:v>
                </c:pt>
                <c:pt idx="443">
                  <c:v>42182</c:v>
                </c:pt>
                <c:pt idx="444">
                  <c:v>42183</c:v>
                </c:pt>
                <c:pt idx="445">
                  <c:v>42184</c:v>
                </c:pt>
                <c:pt idx="446">
                  <c:v>42185</c:v>
                </c:pt>
                <c:pt idx="447">
                  <c:v>42186</c:v>
                </c:pt>
                <c:pt idx="448">
                  <c:v>42187</c:v>
                </c:pt>
                <c:pt idx="449">
                  <c:v>42188</c:v>
                </c:pt>
                <c:pt idx="450">
                  <c:v>42189</c:v>
                </c:pt>
                <c:pt idx="451">
                  <c:v>42190</c:v>
                </c:pt>
                <c:pt idx="452">
                  <c:v>42191</c:v>
                </c:pt>
                <c:pt idx="453">
                  <c:v>42192</c:v>
                </c:pt>
                <c:pt idx="454">
                  <c:v>42193</c:v>
                </c:pt>
                <c:pt idx="455">
                  <c:v>42194</c:v>
                </c:pt>
                <c:pt idx="456">
                  <c:v>42195</c:v>
                </c:pt>
                <c:pt idx="457">
                  <c:v>42196</c:v>
                </c:pt>
                <c:pt idx="458">
                  <c:v>42197</c:v>
                </c:pt>
                <c:pt idx="459">
                  <c:v>42198</c:v>
                </c:pt>
                <c:pt idx="460">
                  <c:v>42199</c:v>
                </c:pt>
                <c:pt idx="461">
                  <c:v>42200</c:v>
                </c:pt>
                <c:pt idx="462">
                  <c:v>42201</c:v>
                </c:pt>
                <c:pt idx="463">
                  <c:v>42202</c:v>
                </c:pt>
                <c:pt idx="464">
                  <c:v>42203</c:v>
                </c:pt>
                <c:pt idx="465">
                  <c:v>42204</c:v>
                </c:pt>
                <c:pt idx="466">
                  <c:v>42205</c:v>
                </c:pt>
                <c:pt idx="467">
                  <c:v>42206</c:v>
                </c:pt>
                <c:pt idx="468">
                  <c:v>42207</c:v>
                </c:pt>
                <c:pt idx="469">
                  <c:v>42208</c:v>
                </c:pt>
                <c:pt idx="470">
                  <c:v>42209</c:v>
                </c:pt>
                <c:pt idx="471">
                  <c:v>42210</c:v>
                </c:pt>
                <c:pt idx="472">
                  <c:v>42211</c:v>
                </c:pt>
                <c:pt idx="473">
                  <c:v>42212</c:v>
                </c:pt>
                <c:pt idx="474">
                  <c:v>42213</c:v>
                </c:pt>
                <c:pt idx="475">
                  <c:v>42214</c:v>
                </c:pt>
                <c:pt idx="476">
                  <c:v>42215</c:v>
                </c:pt>
                <c:pt idx="477">
                  <c:v>42216</c:v>
                </c:pt>
                <c:pt idx="478">
                  <c:v>42217</c:v>
                </c:pt>
                <c:pt idx="479">
                  <c:v>42218</c:v>
                </c:pt>
                <c:pt idx="480">
                  <c:v>42219</c:v>
                </c:pt>
                <c:pt idx="481">
                  <c:v>42220</c:v>
                </c:pt>
                <c:pt idx="482">
                  <c:v>42221</c:v>
                </c:pt>
                <c:pt idx="483">
                  <c:v>42222</c:v>
                </c:pt>
                <c:pt idx="484">
                  <c:v>42223</c:v>
                </c:pt>
                <c:pt idx="485">
                  <c:v>42224</c:v>
                </c:pt>
                <c:pt idx="486">
                  <c:v>42225</c:v>
                </c:pt>
                <c:pt idx="487">
                  <c:v>42226</c:v>
                </c:pt>
                <c:pt idx="488">
                  <c:v>42227</c:v>
                </c:pt>
                <c:pt idx="489">
                  <c:v>42228</c:v>
                </c:pt>
                <c:pt idx="490">
                  <c:v>42229</c:v>
                </c:pt>
                <c:pt idx="491">
                  <c:v>42230</c:v>
                </c:pt>
                <c:pt idx="492">
                  <c:v>42231</c:v>
                </c:pt>
                <c:pt idx="493">
                  <c:v>42232</c:v>
                </c:pt>
                <c:pt idx="494">
                  <c:v>42233</c:v>
                </c:pt>
                <c:pt idx="495">
                  <c:v>42234</c:v>
                </c:pt>
                <c:pt idx="496">
                  <c:v>42235</c:v>
                </c:pt>
                <c:pt idx="497">
                  <c:v>42236</c:v>
                </c:pt>
                <c:pt idx="498">
                  <c:v>42237</c:v>
                </c:pt>
                <c:pt idx="499">
                  <c:v>42238</c:v>
                </c:pt>
                <c:pt idx="500">
                  <c:v>42239</c:v>
                </c:pt>
                <c:pt idx="501">
                  <c:v>42240</c:v>
                </c:pt>
                <c:pt idx="502">
                  <c:v>42241</c:v>
                </c:pt>
                <c:pt idx="503">
                  <c:v>42242</c:v>
                </c:pt>
                <c:pt idx="504">
                  <c:v>42243</c:v>
                </c:pt>
                <c:pt idx="505">
                  <c:v>42244</c:v>
                </c:pt>
                <c:pt idx="506">
                  <c:v>42245</c:v>
                </c:pt>
                <c:pt idx="507">
                  <c:v>42246</c:v>
                </c:pt>
                <c:pt idx="508">
                  <c:v>42247</c:v>
                </c:pt>
                <c:pt idx="509">
                  <c:v>42248</c:v>
                </c:pt>
                <c:pt idx="510">
                  <c:v>42249</c:v>
                </c:pt>
                <c:pt idx="511">
                  <c:v>42250</c:v>
                </c:pt>
                <c:pt idx="512">
                  <c:v>42251</c:v>
                </c:pt>
                <c:pt idx="513">
                  <c:v>42252</c:v>
                </c:pt>
                <c:pt idx="514">
                  <c:v>42253</c:v>
                </c:pt>
                <c:pt idx="515">
                  <c:v>42254</c:v>
                </c:pt>
                <c:pt idx="516">
                  <c:v>42255</c:v>
                </c:pt>
                <c:pt idx="517">
                  <c:v>42256</c:v>
                </c:pt>
                <c:pt idx="518">
                  <c:v>42257</c:v>
                </c:pt>
                <c:pt idx="519">
                  <c:v>42258</c:v>
                </c:pt>
                <c:pt idx="520">
                  <c:v>42259</c:v>
                </c:pt>
                <c:pt idx="521">
                  <c:v>42260</c:v>
                </c:pt>
                <c:pt idx="522">
                  <c:v>42261</c:v>
                </c:pt>
                <c:pt idx="523">
                  <c:v>42262</c:v>
                </c:pt>
                <c:pt idx="524">
                  <c:v>42263</c:v>
                </c:pt>
                <c:pt idx="525">
                  <c:v>42264</c:v>
                </c:pt>
                <c:pt idx="526">
                  <c:v>42265</c:v>
                </c:pt>
                <c:pt idx="527">
                  <c:v>42266</c:v>
                </c:pt>
                <c:pt idx="528">
                  <c:v>42267</c:v>
                </c:pt>
                <c:pt idx="529">
                  <c:v>42268</c:v>
                </c:pt>
                <c:pt idx="530">
                  <c:v>42269</c:v>
                </c:pt>
                <c:pt idx="531">
                  <c:v>42270</c:v>
                </c:pt>
                <c:pt idx="532">
                  <c:v>42271</c:v>
                </c:pt>
                <c:pt idx="533">
                  <c:v>42272</c:v>
                </c:pt>
                <c:pt idx="534">
                  <c:v>42273</c:v>
                </c:pt>
                <c:pt idx="535">
                  <c:v>42274</c:v>
                </c:pt>
                <c:pt idx="536">
                  <c:v>42275</c:v>
                </c:pt>
                <c:pt idx="537">
                  <c:v>42276</c:v>
                </c:pt>
                <c:pt idx="538">
                  <c:v>42277</c:v>
                </c:pt>
                <c:pt idx="539">
                  <c:v>42278</c:v>
                </c:pt>
                <c:pt idx="540">
                  <c:v>42279</c:v>
                </c:pt>
                <c:pt idx="541">
                  <c:v>42280</c:v>
                </c:pt>
                <c:pt idx="542">
                  <c:v>42281</c:v>
                </c:pt>
                <c:pt idx="543">
                  <c:v>42282</c:v>
                </c:pt>
                <c:pt idx="544">
                  <c:v>42283</c:v>
                </c:pt>
                <c:pt idx="545">
                  <c:v>42284</c:v>
                </c:pt>
                <c:pt idx="546">
                  <c:v>42285</c:v>
                </c:pt>
                <c:pt idx="547">
                  <c:v>42286</c:v>
                </c:pt>
                <c:pt idx="548">
                  <c:v>42287</c:v>
                </c:pt>
                <c:pt idx="549">
                  <c:v>42288</c:v>
                </c:pt>
                <c:pt idx="550">
                  <c:v>42289</c:v>
                </c:pt>
                <c:pt idx="551">
                  <c:v>42290</c:v>
                </c:pt>
                <c:pt idx="552">
                  <c:v>42291</c:v>
                </c:pt>
                <c:pt idx="553">
                  <c:v>42292</c:v>
                </c:pt>
                <c:pt idx="554">
                  <c:v>42293</c:v>
                </c:pt>
                <c:pt idx="555">
                  <c:v>42294</c:v>
                </c:pt>
                <c:pt idx="556">
                  <c:v>42295</c:v>
                </c:pt>
                <c:pt idx="557">
                  <c:v>42296</c:v>
                </c:pt>
                <c:pt idx="558">
                  <c:v>42297</c:v>
                </c:pt>
                <c:pt idx="559">
                  <c:v>42298</c:v>
                </c:pt>
                <c:pt idx="560">
                  <c:v>42299</c:v>
                </c:pt>
                <c:pt idx="561">
                  <c:v>42300</c:v>
                </c:pt>
                <c:pt idx="562">
                  <c:v>42301</c:v>
                </c:pt>
                <c:pt idx="563">
                  <c:v>42302</c:v>
                </c:pt>
                <c:pt idx="564">
                  <c:v>42303</c:v>
                </c:pt>
                <c:pt idx="565">
                  <c:v>42304</c:v>
                </c:pt>
                <c:pt idx="566">
                  <c:v>42305</c:v>
                </c:pt>
                <c:pt idx="567">
                  <c:v>42306</c:v>
                </c:pt>
                <c:pt idx="568">
                  <c:v>42307</c:v>
                </c:pt>
                <c:pt idx="569">
                  <c:v>42308</c:v>
                </c:pt>
                <c:pt idx="570">
                  <c:v>42309</c:v>
                </c:pt>
                <c:pt idx="571">
                  <c:v>42310</c:v>
                </c:pt>
                <c:pt idx="572">
                  <c:v>42311</c:v>
                </c:pt>
                <c:pt idx="573">
                  <c:v>42312</c:v>
                </c:pt>
                <c:pt idx="574">
                  <c:v>42313</c:v>
                </c:pt>
                <c:pt idx="575">
                  <c:v>42314</c:v>
                </c:pt>
                <c:pt idx="576">
                  <c:v>42315</c:v>
                </c:pt>
                <c:pt idx="577">
                  <c:v>42316</c:v>
                </c:pt>
                <c:pt idx="578">
                  <c:v>42317</c:v>
                </c:pt>
                <c:pt idx="579">
                  <c:v>42318</c:v>
                </c:pt>
                <c:pt idx="580">
                  <c:v>42319</c:v>
                </c:pt>
                <c:pt idx="581">
                  <c:v>42320</c:v>
                </c:pt>
                <c:pt idx="582">
                  <c:v>42321</c:v>
                </c:pt>
                <c:pt idx="583">
                  <c:v>42322</c:v>
                </c:pt>
                <c:pt idx="584">
                  <c:v>42323</c:v>
                </c:pt>
                <c:pt idx="585">
                  <c:v>42324</c:v>
                </c:pt>
                <c:pt idx="586">
                  <c:v>42325</c:v>
                </c:pt>
                <c:pt idx="587">
                  <c:v>42326</c:v>
                </c:pt>
                <c:pt idx="588">
                  <c:v>42327</c:v>
                </c:pt>
                <c:pt idx="589">
                  <c:v>42328</c:v>
                </c:pt>
                <c:pt idx="590">
                  <c:v>42329</c:v>
                </c:pt>
                <c:pt idx="591">
                  <c:v>42330</c:v>
                </c:pt>
                <c:pt idx="592">
                  <c:v>42331</c:v>
                </c:pt>
                <c:pt idx="593">
                  <c:v>42332</c:v>
                </c:pt>
                <c:pt idx="594">
                  <c:v>42333</c:v>
                </c:pt>
                <c:pt idx="595">
                  <c:v>42334</c:v>
                </c:pt>
                <c:pt idx="596">
                  <c:v>42335</c:v>
                </c:pt>
                <c:pt idx="597">
                  <c:v>42336</c:v>
                </c:pt>
                <c:pt idx="598">
                  <c:v>42337</c:v>
                </c:pt>
                <c:pt idx="599">
                  <c:v>42338</c:v>
                </c:pt>
                <c:pt idx="600">
                  <c:v>42339</c:v>
                </c:pt>
              </c:numCache>
            </c:numRef>
          </c:cat>
          <c:val>
            <c:numRef>
              <c:f>Sheet1!$I$25:$I$625</c:f>
              <c:numCache>
                <c:formatCode>General</c:formatCode>
                <c:ptCount val="601"/>
                <c:pt idx="9" formatCode="0.0">
                  <c:v>4.2999999999999972</c:v>
                </c:pt>
                <c:pt idx="10" formatCode="0.0">
                  <c:v>4.3000000000000114</c:v>
                </c:pt>
                <c:pt idx="11" formatCode="0.0">
                  <c:v>4.5999999999999943</c:v>
                </c:pt>
                <c:pt idx="12" formatCode="0.0">
                  <c:v>4.5999999999999943</c:v>
                </c:pt>
                <c:pt idx="13" formatCode="0.0">
                  <c:v>4.1000000000000085</c:v>
                </c:pt>
                <c:pt idx="14" formatCode="0.0">
                  <c:v>4.3999999999999915</c:v>
                </c:pt>
                <c:pt idx="15" formatCode="0.0">
                  <c:v>1.4000000000000057</c:v>
                </c:pt>
                <c:pt idx="16" formatCode="0.0">
                  <c:v>1.4000000000000057</c:v>
                </c:pt>
                <c:pt idx="17" formatCode="0.0">
                  <c:v>1.3999999999999915</c:v>
                </c:pt>
                <c:pt idx="18" formatCode="0.0">
                  <c:v>0.60000000000000853</c:v>
                </c:pt>
                <c:pt idx="19" formatCode="0.0">
                  <c:v>0.59999999999999432</c:v>
                </c:pt>
                <c:pt idx="20" formatCode="0.0">
                  <c:v>0.59999999999999432</c:v>
                </c:pt>
                <c:pt idx="21" formatCode="0.0">
                  <c:v>1.5</c:v>
                </c:pt>
                <c:pt idx="22" formatCode="0.0">
                  <c:v>1.5</c:v>
                </c:pt>
                <c:pt idx="23" formatCode="0.0">
                  <c:v>1.5</c:v>
                </c:pt>
                <c:pt idx="24" formatCode="0.0">
                  <c:v>1.2000000000000028</c:v>
                </c:pt>
                <c:pt idx="25" formatCode="0.0">
                  <c:v>1.2000000000000028</c:v>
                </c:pt>
                <c:pt idx="26" formatCode="0.0">
                  <c:v>1.2000000000000028</c:v>
                </c:pt>
                <c:pt idx="27" formatCode="0.0">
                  <c:v>1.2000000000000028</c:v>
                </c:pt>
                <c:pt idx="28" formatCode="0.0">
                  <c:v>1.3999999999999915</c:v>
                </c:pt>
                <c:pt idx="29" formatCode="0.0">
                  <c:v>1.4000000000000057</c:v>
                </c:pt>
                <c:pt idx="30" formatCode="0.0">
                  <c:v>1.3999999999999915</c:v>
                </c:pt>
                <c:pt idx="31" formatCode="0.0">
                  <c:v>0.20000000000000284</c:v>
                </c:pt>
                <c:pt idx="32" formatCode="0.0">
                  <c:v>0.20000000000000284</c:v>
                </c:pt>
                <c:pt idx="33" formatCode="0.0">
                  <c:v>0.19999999999998863</c:v>
                </c:pt>
                <c:pt idx="34" formatCode="0.0">
                  <c:v>1.1000000000000227</c:v>
                </c:pt>
                <c:pt idx="35" formatCode="0.0">
                  <c:v>1.0999999999999943</c:v>
                </c:pt>
                <c:pt idx="36" formatCode="0.0">
                  <c:v>1.0999999999999943</c:v>
                </c:pt>
                <c:pt idx="37" formatCode="0.0">
                  <c:v>1.6999999999999886</c:v>
                </c:pt>
                <c:pt idx="38" formatCode="0.0">
                  <c:v>1.5</c:v>
                </c:pt>
                <c:pt idx="39" formatCode="0.0">
                  <c:v>1.5</c:v>
                </c:pt>
                <c:pt idx="40" formatCode="0.0">
                  <c:v>1.5</c:v>
                </c:pt>
                <c:pt idx="41" formatCode="0.0">
                  <c:v>1.5</c:v>
                </c:pt>
                <c:pt idx="42" formatCode="0.0">
                  <c:v>1.7000000000000171</c:v>
                </c:pt>
                <c:pt idx="43" formatCode="0.0">
                  <c:v>1.6999999999999886</c:v>
                </c:pt>
                <c:pt idx="44" formatCode="0.0">
                  <c:v>0.80000000000001137</c:v>
                </c:pt>
                <c:pt idx="45" formatCode="0.0">
                  <c:v>0.79999999999998295</c:v>
                </c:pt>
                <c:pt idx="46" formatCode="0.0">
                  <c:v>2.5</c:v>
                </c:pt>
                <c:pt idx="47" formatCode="0.0">
                  <c:v>1.9000000000000057</c:v>
                </c:pt>
                <c:pt idx="48" formatCode="0.0">
                  <c:v>1.9000000000000057</c:v>
                </c:pt>
                <c:pt idx="49" formatCode="0.0">
                  <c:v>2.8000000000000114</c:v>
                </c:pt>
                <c:pt idx="50" formatCode="0.0">
                  <c:v>2.7999999999999829</c:v>
                </c:pt>
                <c:pt idx="51" formatCode="0.0">
                  <c:v>4.9000000000000057</c:v>
                </c:pt>
                <c:pt idx="52" formatCode="0.0">
                  <c:v>4.6999999999999886</c:v>
                </c:pt>
                <c:pt idx="53" formatCode="0.0">
                  <c:v>4.7000000000000171</c:v>
                </c:pt>
                <c:pt idx="54" formatCode="0.0">
                  <c:v>4.6999999999999886</c:v>
                </c:pt>
                <c:pt idx="55" formatCode="0.0">
                  <c:v>6.0999999999999943</c:v>
                </c:pt>
                <c:pt idx="56" formatCode="0.0">
                  <c:v>4.4000000000000057</c:v>
                </c:pt>
                <c:pt idx="57" formatCode="0.0">
                  <c:v>4.7000000000000171</c:v>
                </c:pt>
                <c:pt idx="58" formatCode="0.0">
                  <c:v>4.6999999999999886</c:v>
                </c:pt>
                <c:pt idx="59" formatCode="0.0">
                  <c:v>3.8000000000000114</c:v>
                </c:pt>
                <c:pt idx="60" formatCode="0.0">
                  <c:v>3.7999999999999829</c:v>
                </c:pt>
                <c:pt idx="61" formatCode="0.0">
                  <c:v>1.7000000000000171</c:v>
                </c:pt>
                <c:pt idx="62" formatCode="0.0">
                  <c:v>1.6999999999999886</c:v>
                </c:pt>
                <c:pt idx="63" formatCode="0.0">
                  <c:v>1.6999999999999886</c:v>
                </c:pt>
                <c:pt idx="64" formatCode="0.0">
                  <c:v>1.7000000000000171</c:v>
                </c:pt>
                <c:pt idx="65" formatCode="0.0">
                  <c:v>0.29999999999998295</c:v>
                </c:pt>
                <c:pt idx="66" formatCode="0.0">
                  <c:v>0.30000000000001137</c:v>
                </c:pt>
                <c:pt idx="67" formatCode="0.0">
                  <c:v>4.4000000000000057</c:v>
                </c:pt>
                <c:pt idx="68" formatCode="0.0">
                  <c:v>4.4000000000000057</c:v>
                </c:pt>
                <c:pt idx="69" formatCode="0.0">
                  <c:v>4.3999999999999773</c:v>
                </c:pt>
                <c:pt idx="70" formatCode="0.0">
                  <c:v>4.4000000000000057</c:v>
                </c:pt>
                <c:pt idx="71" formatCode="0.0">
                  <c:v>4.4000000000000057</c:v>
                </c:pt>
                <c:pt idx="72" formatCode="0.0">
                  <c:v>4.4000000000000057</c:v>
                </c:pt>
                <c:pt idx="73" formatCode="0.0">
                  <c:v>5</c:v>
                </c:pt>
                <c:pt idx="74" formatCode="0.0">
                  <c:v>5</c:v>
                </c:pt>
                <c:pt idx="75" formatCode="0.0">
                  <c:v>5</c:v>
                </c:pt>
                <c:pt idx="76" formatCode="0.0">
                  <c:v>4.9999999999999716</c:v>
                </c:pt>
                <c:pt idx="77" formatCode="0.0">
                  <c:v>0.60000000000002274</c:v>
                </c:pt>
                <c:pt idx="78" formatCode="0.0">
                  <c:v>0.60000000000002274</c:v>
                </c:pt>
                <c:pt idx="79" formatCode="0.0">
                  <c:v>0.59999999999996589</c:v>
                </c:pt>
                <c:pt idx="80" formatCode="0.0">
                  <c:v>0.60000000000002274</c:v>
                </c:pt>
                <c:pt idx="81" formatCode="0.0">
                  <c:v>3.8999999999999773</c:v>
                </c:pt>
                <c:pt idx="82" formatCode="0.0">
                  <c:v>3.9000000000000341</c:v>
                </c:pt>
                <c:pt idx="83" formatCode="0.0">
                  <c:v>3.1999999999999886</c:v>
                </c:pt>
                <c:pt idx="84" formatCode="0.0">
                  <c:v>3.1999999999999886</c:v>
                </c:pt>
                <c:pt idx="85" formatCode="0.0">
                  <c:v>3.1999999999999886</c:v>
                </c:pt>
                <c:pt idx="86" formatCode="0.0">
                  <c:v>3.1999999999999886</c:v>
                </c:pt>
                <c:pt idx="87" formatCode="0.0">
                  <c:v>3.4000000000000341</c:v>
                </c:pt>
                <c:pt idx="88" formatCode="0.0">
                  <c:v>3.3999999999999773</c:v>
                </c:pt>
                <c:pt idx="89" formatCode="0.0">
                  <c:v>3.4000000000000341</c:v>
                </c:pt>
                <c:pt idx="90" formatCode="0.0">
                  <c:v>3.5999999999999659</c:v>
                </c:pt>
                <c:pt idx="91" formatCode="0.0">
                  <c:v>0.30000000000001137</c:v>
                </c:pt>
                <c:pt idx="92" formatCode="0.0">
                  <c:v>0.30000000000001137</c:v>
                </c:pt>
                <c:pt idx="93" formatCode="0.0">
                  <c:v>0.39999999999997726</c:v>
                </c:pt>
                <c:pt idx="94" formatCode="0.0">
                  <c:v>0.40000000000003411</c:v>
                </c:pt>
                <c:pt idx="95" formatCode="0.0">
                  <c:v>0.5</c:v>
                </c:pt>
                <c:pt idx="96" formatCode="0.0">
                  <c:v>0.5</c:v>
                </c:pt>
                <c:pt idx="97" formatCode="0.0">
                  <c:v>0.69999999999998863</c:v>
                </c:pt>
                <c:pt idx="98" formatCode="0.0">
                  <c:v>0.69999999999998863</c:v>
                </c:pt>
                <c:pt idx="99" formatCode="0.0">
                  <c:v>0.69999999999998863</c:v>
                </c:pt>
                <c:pt idx="100" formatCode="0.0">
                  <c:v>0.5</c:v>
                </c:pt>
                <c:pt idx="101" formatCode="0.0">
                  <c:v>0.5</c:v>
                </c:pt>
                <c:pt idx="102" formatCode="0.0">
                  <c:v>0.5</c:v>
                </c:pt>
                <c:pt idx="103" formatCode="0.0">
                  <c:v>0.80000000000001137</c:v>
                </c:pt>
                <c:pt idx="104" formatCode="0.0">
                  <c:v>0.80000000000001137</c:v>
                </c:pt>
                <c:pt idx="105" formatCode="0.0">
                  <c:v>1.3999999999999773</c:v>
                </c:pt>
                <c:pt idx="106" formatCode="0.0">
                  <c:v>1.4000000000000341</c:v>
                </c:pt>
                <c:pt idx="107" formatCode="0.0">
                  <c:v>1</c:v>
                </c:pt>
                <c:pt idx="108" formatCode="0.0">
                  <c:v>1</c:v>
                </c:pt>
                <c:pt idx="109" formatCode="0.0">
                  <c:v>3.5</c:v>
                </c:pt>
                <c:pt idx="110" formatCode="0.0">
                  <c:v>3.5</c:v>
                </c:pt>
                <c:pt idx="111" formatCode="0.0">
                  <c:v>3.5999999999999659</c:v>
                </c:pt>
                <c:pt idx="112" formatCode="0.0">
                  <c:v>3.6000000000000227</c:v>
                </c:pt>
                <c:pt idx="113" formatCode="0.0">
                  <c:v>3.3000000000000114</c:v>
                </c:pt>
                <c:pt idx="114" formatCode="0.0">
                  <c:v>3.2999999999999545</c:v>
                </c:pt>
                <c:pt idx="115" formatCode="0.0">
                  <c:v>2.9000000000000341</c:v>
                </c:pt>
                <c:pt idx="116" formatCode="0.0">
                  <c:v>2.8999999999999773</c:v>
                </c:pt>
                <c:pt idx="117" formatCode="0.0">
                  <c:v>4</c:v>
                </c:pt>
                <c:pt idx="118" formatCode="0.0">
                  <c:v>4</c:v>
                </c:pt>
                <c:pt idx="119" formatCode="0.0">
                  <c:v>1.9000000000000341</c:v>
                </c:pt>
                <c:pt idx="120" formatCode="0.0">
                  <c:v>1.8999999999999773</c:v>
                </c:pt>
                <c:pt idx="121" formatCode="0.0">
                  <c:v>1.8000000000000114</c:v>
                </c:pt>
                <c:pt idx="122" formatCode="0.0">
                  <c:v>2.5</c:v>
                </c:pt>
                <c:pt idx="123" formatCode="0.0">
                  <c:v>2.5</c:v>
                </c:pt>
                <c:pt idx="124" formatCode="0.0">
                  <c:v>3.1999999999999886</c:v>
                </c:pt>
                <c:pt idx="125" formatCode="0.0">
                  <c:v>2.8999999999999773</c:v>
                </c:pt>
                <c:pt idx="126" formatCode="0.0">
                  <c:v>3.6000000000000227</c:v>
                </c:pt>
                <c:pt idx="127" formatCode="0.0">
                  <c:v>2.5</c:v>
                </c:pt>
                <c:pt idx="128" formatCode="0.0">
                  <c:v>2.5</c:v>
                </c:pt>
                <c:pt idx="129" formatCode="0.0">
                  <c:v>2.1000000000000227</c:v>
                </c:pt>
                <c:pt idx="130" formatCode="0.0">
                  <c:v>4.0999999999999659</c:v>
                </c:pt>
                <c:pt idx="131" formatCode="0.0">
                  <c:v>6.8000000000000114</c:v>
                </c:pt>
                <c:pt idx="132" formatCode="0.0">
                  <c:v>6.1000000000000227</c:v>
                </c:pt>
                <c:pt idx="133" formatCode="0.0">
                  <c:v>6.0999999999999659</c:v>
                </c:pt>
                <c:pt idx="134" formatCode="0.0">
                  <c:v>5.4000000000000341</c:v>
                </c:pt>
                <c:pt idx="135" formatCode="0.0">
                  <c:v>5.3999999999999773</c:v>
                </c:pt>
                <c:pt idx="136" formatCode="0.0">
                  <c:v>4.6999999999999886</c:v>
                </c:pt>
                <c:pt idx="137" formatCode="0.0">
                  <c:v>4.6999999999999886</c:v>
                </c:pt>
                <c:pt idx="138" formatCode="0.0">
                  <c:v>4.7000000000000455</c:v>
                </c:pt>
                <c:pt idx="139" formatCode="0.0">
                  <c:v>10.599999999999966</c:v>
                </c:pt>
                <c:pt idx="140" formatCode="0.0">
                  <c:v>8.6000000000000227</c:v>
                </c:pt>
                <c:pt idx="141" formatCode="0.0">
                  <c:v>5.8999999999999773</c:v>
                </c:pt>
                <c:pt idx="142" formatCode="0.0">
                  <c:v>5.9000000000000341</c:v>
                </c:pt>
                <c:pt idx="143" formatCode="0.0">
                  <c:v>5.8999999999999773</c:v>
                </c:pt>
                <c:pt idx="144" formatCode="0.0">
                  <c:v>5.8999999999999773</c:v>
                </c:pt>
                <c:pt idx="145" formatCode="0.0">
                  <c:v>5.9000000000000341</c:v>
                </c:pt>
                <c:pt idx="146" formatCode="0.0">
                  <c:v>15.599999999999966</c:v>
                </c:pt>
                <c:pt idx="147" formatCode="0.0">
                  <c:v>18.100000000000023</c:v>
                </c:pt>
                <c:pt idx="148" formatCode="0.0">
                  <c:v>18.100000000000023</c:v>
                </c:pt>
                <c:pt idx="149" formatCode="0.0">
                  <c:v>19.600000000000023</c:v>
                </c:pt>
                <c:pt idx="150" formatCode="0.0">
                  <c:v>19.599999999999909</c:v>
                </c:pt>
                <c:pt idx="151" formatCode="0.0">
                  <c:v>19.600000000000023</c:v>
                </c:pt>
                <c:pt idx="152" formatCode="0.0">
                  <c:v>19.600000000000023</c:v>
                </c:pt>
                <c:pt idx="153" formatCode="0.0">
                  <c:v>19.600000000000023</c:v>
                </c:pt>
                <c:pt idx="154" formatCode="0.0">
                  <c:v>19.600000000000023</c:v>
                </c:pt>
                <c:pt idx="155" formatCode="0.0">
                  <c:v>19.599999999999909</c:v>
                </c:pt>
                <c:pt idx="156" formatCode="0.0">
                  <c:v>17.100000000000023</c:v>
                </c:pt>
                <c:pt idx="157" formatCode="0.0">
                  <c:v>14.600000000000023</c:v>
                </c:pt>
                <c:pt idx="158" formatCode="0.0">
                  <c:v>14.600000000000023</c:v>
                </c:pt>
                <c:pt idx="159" formatCode="0.0">
                  <c:v>7.1999999999999318</c:v>
                </c:pt>
                <c:pt idx="160" formatCode="0.0">
                  <c:v>7.2000000000000455</c:v>
                </c:pt>
                <c:pt idx="161" formatCode="0.0">
                  <c:v>7.2000000000000455</c:v>
                </c:pt>
                <c:pt idx="162" formatCode="0.0">
                  <c:v>7.1999999999999318</c:v>
                </c:pt>
                <c:pt idx="163" formatCode="0.0">
                  <c:v>7.2000000000000455</c:v>
                </c:pt>
                <c:pt idx="164" formatCode="0.0">
                  <c:v>14</c:v>
                </c:pt>
                <c:pt idx="165" formatCode="0.0">
                  <c:v>14</c:v>
                </c:pt>
                <c:pt idx="166" formatCode="0.0">
                  <c:v>8.1999999999999318</c:v>
                </c:pt>
                <c:pt idx="167" formatCode="0.0">
                  <c:v>8.2000000000000455</c:v>
                </c:pt>
                <c:pt idx="168" formatCode="0.0">
                  <c:v>12.600000000000023</c:v>
                </c:pt>
                <c:pt idx="169" formatCode="0.0">
                  <c:v>12.600000000000023</c:v>
                </c:pt>
                <c:pt idx="170" formatCode="0.0">
                  <c:v>12.599999999999909</c:v>
                </c:pt>
                <c:pt idx="171" formatCode="0.0">
                  <c:v>12.600000000000023</c:v>
                </c:pt>
                <c:pt idx="172" formatCode="0.0">
                  <c:v>12.600000000000023</c:v>
                </c:pt>
                <c:pt idx="173" formatCode="0.0">
                  <c:v>20</c:v>
                </c:pt>
                <c:pt idx="174" formatCode="0.0">
                  <c:v>13.200000000000045</c:v>
                </c:pt>
                <c:pt idx="175" formatCode="0.0">
                  <c:v>15.899999999999977</c:v>
                </c:pt>
                <c:pt idx="176" formatCode="0.0">
                  <c:v>14.5</c:v>
                </c:pt>
                <c:pt idx="177" formatCode="0.0">
                  <c:v>14.5</c:v>
                </c:pt>
                <c:pt idx="178" formatCode="0.0">
                  <c:v>10.100000000000023</c:v>
                </c:pt>
                <c:pt idx="179" formatCode="0.0">
                  <c:v>10.099999999999909</c:v>
                </c:pt>
                <c:pt idx="180" formatCode="0.0">
                  <c:v>16.800000000000068</c:v>
                </c:pt>
                <c:pt idx="181" formatCode="0.0">
                  <c:v>16.799999999999955</c:v>
                </c:pt>
                <c:pt idx="182" formatCode="0.0">
                  <c:v>22.100000000000023</c:v>
                </c:pt>
                <c:pt idx="183" formatCode="0.0">
                  <c:v>14.700000000000045</c:v>
                </c:pt>
                <c:pt idx="184" formatCode="0.0">
                  <c:v>14.700000000000045</c:v>
                </c:pt>
                <c:pt idx="185" formatCode="0.0">
                  <c:v>12</c:v>
                </c:pt>
                <c:pt idx="186" formatCode="0.0">
                  <c:v>12</c:v>
                </c:pt>
                <c:pt idx="187" formatCode="0.0">
                  <c:v>20.699999999999818</c:v>
                </c:pt>
                <c:pt idx="188" formatCode="0.0">
                  <c:v>20.700000000000045</c:v>
                </c:pt>
                <c:pt idx="189" formatCode="0.0">
                  <c:v>24</c:v>
                </c:pt>
                <c:pt idx="190" formatCode="0.0">
                  <c:v>17.299999999999955</c:v>
                </c:pt>
                <c:pt idx="191" formatCode="0.0">
                  <c:v>17.300000000000182</c:v>
                </c:pt>
                <c:pt idx="192" formatCode="0.0">
                  <c:v>12</c:v>
                </c:pt>
                <c:pt idx="193" formatCode="0.0">
                  <c:v>12</c:v>
                </c:pt>
                <c:pt idx="194" formatCode="0.0">
                  <c:v>19.199999999999818</c:v>
                </c:pt>
                <c:pt idx="195" formatCode="0.0">
                  <c:v>19.200000000000045</c:v>
                </c:pt>
                <c:pt idx="196" formatCode="0.0">
                  <c:v>19.200000000000045</c:v>
                </c:pt>
                <c:pt idx="197" formatCode="0.0">
                  <c:v>12.799999999999955</c:v>
                </c:pt>
                <c:pt idx="198" formatCode="0.0">
                  <c:v>12.799999999999955</c:v>
                </c:pt>
                <c:pt idx="199" formatCode="0.0">
                  <c:v>9.5</c:v>
                </c:pt>
                <c:pt idx="200" formatCode="0.0">
                  <c:v>9.5</c:v>
                </c:pt>
                <c:pt idx="201" formatCode="0.0">
                  <c:v>17.400000000000091</c:v>
                </c:pt>
                <c:pt idx="202" formatCode="0.0">
                  <c:v>17.400000000000091</c:v>
                </c:pt>
                <c:pt idx="203" formatCode="0.0">
                  <c:v>19.199999999999818</c:v>
                </c:pt>
                <c:pt idx="204" formatCode="0.0">
                  <c:v>12</c:v>
                </c:pt>
                <c:pt idx="205" formatCode="0.0">
                  <c:v>12</c:v>
                </c:pt>
                <c:pt idx="206" formatCode="0.0">
                  <c:v>12</c:v>
                </c:pt>
                <c:pt idx="207" formatCode="0.0">
                  <c:v>9.7000000000000455</c:v>
                </c:pt>
                <c:pt idx="208" formatCode="0.0">
                  <c:v>14.5</c:v>
                </c:pt>
                <c:pt idx="209" formatCode="0.0">
                  <c:v>14.5</c:v>
                </c:pt>
                <c:pt idx="210" formatCode="0.0">
                  <c:v>16.700000000000045</c:v>
                </c:pt>
                <c:pt idx="211" formatCode="0.0">
                  <c:v>8.7999999999999545</c:v>
                </c:pt>
                <c:pt idx="212" formatCode="0.0">
                  <c:v>8.7999999999999545</c:v>
                </c:pt>
                <c:pt idx="213" formatCode="0.0">
                  <c:v>7</c:v>
                </c:pt>
                <c:pt idx="214" formatCode="0.0">
                  <c:v>7</c:v>
                </c:pt>
                <c:pt idx="215" formatCode="0.0">
                  <c:v>20.300000000000182</c:v>
                </c:pt>
                <c:pt idx="216" formatCode="0.0">
                  <c:v>20.299999999999955</c:v>
                </c:pt>
                <c:pt idx="217" formatCode="0.0">
                  <c:v>23.799999999999955</c:v>
                </c:pt>
                <c:pt idx="218" formatCode="0.0">
                  <c:v>19</c:v>
                </c:pt>
                <c:pt idx="219" formatCode="0.0">
                  <c:v>19</c:v>
                </c:pt>
                <c:pt idx="220" formatCode="0.0">
                  <c:v>16.799999999999955</c:v>
                </c:pt>
                <c:pt idx="221" formatCode="0.0">
                  <c:v>16.799999999999955</c:v>
                </c:pt>
                <c:pt idx="222" formatCode="0.0">
                  <c:v>21.900000000000091</c:v>
                </c:pt>
                <c:pt idx="223" formatCode="0.0">
                  <c:v>21.900000000000091</c:v>
                </c:pt>
                <c:pt idx="224" formatCode="0.0">
                  <c:v>26.599999999999909</c:v>
                </c:pt>
                <c:pt idx="225" formatCode="0.0">
                  <c:v>13.299999999999955</c:v>
                </c:pt>
                <c:pt idx="226" formatCode="0.0">
                  <c:v>13.299999999999955</c:v>
                </c:pt>
                <c:pt idx="227" formatCode="0.0">
                  <c:v>9.8000000000001819</c:v>
                </c:pt>
                <c:pt idx="228" formatCode="0.0">
                  <c:v>9.7999999999999545</c:v>
                </c:pt>
                <c:pt idx="229" formatCode="0.0">
                  <c:v>20.299999999999955</c:v>
                </c:pt>
                <c:pt idx="230" formatCode="0.0">
                  <c:v>20.299999999999955</c:v>
                </c:pt>
                <c:pt idx="231" formatCode="0.0">
                  <c:v>20.299999999999955</c:v>
                </c:pt>
                <c:pt idx="232" formatCode="0.0">
                  <c:v>15.200000000000045</c:v>
                </c:pt>
                <c:pt idx="233" formatCode="0.0">
                  <c:v>15.200000000000045</c:v>
                </c:pt>
                <c:pt idx="234" formatCode="0.0">
                  <c:v>10.5</c:v>
                </c:pt>
                <c:pt idx="235" formatCode="0.0">
                  <c:v>10.5</c:v>
                </c:pt>
                <c:pt idx="236" formatCode="0.0">
                  <c:v>18.400000000000091</c:v>
                </c:pt>
                <c:pt idx="237" formatCode="0.0">
                  <c:v>18.399999999999864</c:v>
                </c:pt>
                <c:pt idx="238" formatCode="0.0">
                  <c:v>18.400000000000091</c:v>
                </c:pt>
                <c:pt idx="239" formatCode="0.0">
                  <c:v>7.8999999999998636</c:v>
                </c:pt>
                <c:pt idx="240" formatCode="0.0">
                  <c:v>7.9000000000000909</c:v>
                </c:pt>
                <c:pt idx="241" formatCode="0.0">
                  <c:v>7.9000000000000909</c:v>
                </c:pt>
                <c:pt idx="242" formatCode="0.0">
                  <c:v>7.8999999999998636</c:v>
                </c:pt>
                <c:pt idx="243" formatCode="0.0">
                  <c:v>20.100000000000136</c:v>
                </c:pt>
                <c:pt idx="244" formatCode="0.0">
                  <c:v>20.099999999999909</c:v>
                </c:pt>
                <c:pt idx="245" formatCode="0.0">
                  <c:v>20.099999999999909</c:v>
                </c:pt>
                <c:pt idx="246" formatCode="0.0">
                  <c:v>12.200000000000045</c:v>
                </c:pt>
                <c:pt idx="247" formatCode="0.0">
                  <c:v>12.200000000000045</c:v>
                </c:pt>
                <c:pt idx="248" formatCode="0.0">
                  <c:v>12.200000000000045</c:v>
                </c:pt>
                <c:pt idx="249" formatCode="0.0">
                  <c:v>12.200000000000045</c:v>
                </c:pt>
                <c:pt idx="250" formatCode="0.0">
                  <c:v>19.799999999999955</c:v>
                </c:pt>
                <c:pt idx="251" formatCode="0.0">
                  <c:v>19.799999999999955</c:v>
                </c:pt>
                <c:pt idx="252" formatCode="0.0">
                  <c:v>19.800000000000182</c:v>
                </c:pt>
                <c:pt idx="253" formatCode="0.0">
                  <c:v>7.5999999999999091</c:v>
                </c:pt>
                <c:pt idx="254" formatCode="0.0">
                  <c:v>7.5999999999999091</c:v>
                </c:pt>
                <c:pt idx="255" formatCode="0.0">
                  <c:v>7.5999999999999091</c:v>
                </c:pt>
                <c:pt idx="256" formatCode="0.0">
                  <c:v>7.5999999999999091</c:v>
                </c:pt>
                <c:pt idx="257" formatCode="0.0">
                  <c:v>23.300000000000182</c:v>
                </c:pt>
                <c:pt idx="258" formatCode="0.0">
                  <c:v>23.300000000000182</c:v>
                </c:pt>
                <c:pt idx="259" formatCode="0.0">
                  <c:v>23.299999999999727</c:v>
                </c:pt>
                <c:pt idx="260" formatCode="0.0">
                  <c:v>15.700000000000273</c:v>
                </c:pt>
                <c:pt idx="261" formatCode="0.0">
                  <c:v>15.699999999999818</c:v>
                </c:pt>
                <c:pt idx="262" formatCode="0.0">
                  <c:v>15.699999999999818</c:v>
                </c:pt>
                <c:pt idx="263" formatCode="0.0">
                  <c:v>15.700000000000273</c:v>
                </c:pt>
                <c:pt idx="264" formatCode="0.0">
                  <c:v>27</c:v>
                </c:pt>
                <c:pt idx="265" formatCode="0.0">
                  <c:v>27</c:v>
                </c:pt>
                <c:pt idx="266" formatCode="0.0">
                  <c:v>27</c:v>
                </c:pt>
                <c:pt idx="267" formatCode="0.0">
                  <c:v>11.299999999999727</c:v>
                </c:pt>
                <c:pt idx="268" formatCode="0.0">
                  <c:v>11.300000000000182</c:v>
                </c:pt>
                <c:pt idx="269" formatCode="0.0">
                  <c:v>11.300000000000182</c:v>
                </c:pt>
                <c:pt idx="270" formatCode="0.0">
                  <c:v>11.299999999999727</c:v>
                </c:pt>
                <c:pt idx="271" formatCode="0.0">
                  <c:v>18.700000000000273</c:v>
                </c:pt>
                <c:pt idx="272" formatCode="0.0">
                  <c:v>18.699999999999818</c:v>
                </c:pt>
                <c:pt idx="273" formatCode="0.0">
                  <c:v>18.699999999999818</c:v>
                </c:pt>
                <c:pt idx="274" formatCode="0.0">
                  <c:v>7.4000000000000909</c:v>
                </c:pt>
                <c:pt idx="275" formatCode="0.0">
                  <c:v>7.4000000000000909</c:v>
                </c:pt>
                <c:pt idx="276" formatCode="0.0">
                  <c:v>7.4000000000000909</c:v>
                </c:pt>
                <c:pt idx="277" formatCode="0.0">
                  <c:v>7.4000000000000909</c:v>
                </c:pt>
                <c:pt idx="278" formatCode="0.0">
                  <c:v>11.699999999999818</c:v>
                </c:pt>
                <c:pt idx="279" formatCode="0.0">
                  <c:v>11.699999999999818</c:v>
                </c:pt>
                <c:pt idx="280" formatCode="0.0">
                  <c:v>11.700000000000273</c:v>
                </c:pt>
                <c:pt idx="281" formatCode="0.0">
                  <c:v>4.2999999999997272</c:v>
                </c:pt>
                <c:pt idx="282" formatCode="0.0">
                  <c:v>4.3000000000001819</c:v>
                </c:pt>
                <c:pt idx="283" formatCode="0.0">
                  <c:v>4.3000000000001819</c:v>
                </c:pt>
                <c:pt idx="284" formatCode="0.0">
                  <c:v>4.2999999999997272</c:v>
                </c:pt>
                <c:pt idx="285" formatCode="0.0">
                  <c:v>6.8000000000001819</c:v>
                </c:pt>
                <c:pt idx="286" formatCode="0.0">
                  <c:v>6.7999999999997272</c:v>
                </c:pt>
                <c:pt idx="287" formatCode="0.0">
                  <c:v>6.8000000000001819</c:v>
                </c:pt>
                <c:pt idx="288" formatCode="0.0">
                  <c:v>2.5</c:v>
                </c:pt>
                <c:pt idx="289" formatCode="0.0">
                  <c:v>2.5</c:v>
                </c:pt>
                <c:pt idx="290" formatCode="0.0">
                  <c:v>2.5</c:v>
                </c:pt>
                <c:pt idx="291" formatCode="0.0">
                  <c:v>2.5</c:v>
                </c:pt>
                <c:pt idx="292" formatCode="0.0">
                  <c:v>5.5</c:v>
                </c:pt>
                <c:pt idx="293" formatCode="0.0">
                  <c:v>5.5</c:v>
                </c:pt>
                <c:pt idx="294" formatCode="0.0">
                  <c:v>5.5</c:v>
                </c:pt>
                <c:pt idx="295" formatCode="0.0">
                  <c:v>3</c:v>
                </c:pt>
                <c:pt idx="296" formatCode="0.0">
                  <c:v>3</c:v>
                </c:pt>
                <c:pt idx="297" formatCode="0.0">
                  <c:v>3</c:v>
                </c:pt>
                <c:pt idx="298" formatCode="0.0">
                  <c:v>3</c:v>
                </c:pt>
                <c:pt idx="299" formatCode="0.0">
                  <c:v>6.9000000000000909</c:v>
                </c:pt>
                <c:pt idx="300" formatCode="0.0">
                  <c:v>6.9000000000000909</c:v>
                </c:pt>
                <c:pt idx="301" formatCode="0.0">
                  <c:v>6.8999999999996362</c:v>
                </c:pt>
                <c:pt idx="302" formatCode="0.0">
                  <c:v>3.9000000000000909</c:v>
                </c:pt>
                <c:pt idx="303" formatCode="0.0">
                  <c:v>3.9000000000000909</c:v>
                </c:pt>
                <c:pt idx="304" formatCode="0.0">
                  <c:v>3.9000000000000909</c:v>
                </c:pt>
                <c:pt idx="305" formatCode="0.0">
                  <c:v>3.9000000000000909</c:v>
                </c:pt>
                <c:pt idx="306" formatCode="0.0">
                  <c:v>10.5</c:v>
                </c:pt>
                <c:pt idx="307" formatCode="0.0">
                  <c:v>10.5</c:v>
                </c:pt>
                <c:pt idx="308" formatCode="0.0">
                  <c:v>10.5</c:v>
                </c:pt>
                <c:pt idx="309" formatCode="0.0">
                  <c:v>6.5999999999999091</c:v>
                </c:pt>
                <c:pt idx="310" formatCode="0.0">
                  <c:v>6.5999999999999091</c:v>
                </c:pt>
                <c:pt idx="311" formatCode="0.0">
                  <c:v>6.5999999999999091</c:v>
                </c:pt>
                <c:pt idx="312" formatCode="0.0">
                  <c:v>6.5999999999999091</c:v>
                </c:pt>
                <c:pt idx="313" formatCode="0.0">
                  <c:v>11.900000000000091</c:v>
                </c:pt>
                <c:pt idx="314" formatCode="0.0">
                  <c:v>11.900000000000091</c:v>
                </c:pt>
                <c:pt idx="315" formatCode="0.0">
                  <c:v>11.900000000000091</c:v>
                </c:pt>
                <c:pt idx="316" formatCode="0.0">
                  <c:v>5.2999999999997272</c:v>
                </c:pt>
                <c:pt idx="317" formatCode="0.0">
                  <c:v>5.3000000000001819</c:v>
                </c:pt>
                <c:pt idx="318" formatCode="0.0">
                  <c:v>5.3000000000001819</c:v>
                </c:pt>
                <c:pt idx="319" formatCode="0.0">
                  <c:v>5.2999999999997272</c:v>
                </c:pt>
                <c:pt idx="320" formatCode="0.0">
                  <c:v>8.8000000000001819</c:v>
                </c:pt>
                <c:pt idx="321" formatCode="0.0">
                  <c:v>8.7999999999997272</c:v>
                </c:pt>
                <c:pt idx="322" formatCode="0.0">
                  <c:v>8.8000000000001819</c:v>
                </c:pt>
                <c:pt idx="323" formatCode="0.0">
                  <c:v>3.5</c:v>
                </c:pt>
                <c:pt idx="324" formatCode="0.0">
                  <c:v>3.5</c:v>
                </c:pt>
                <c:pt idx="325" formatCode="0.0">
                  <c:v>3.5</c:v>
                </c:pt>
                <c:pt idx="326" formatCode="0.0">
                  <c:v>3.5</c:v>
                </c:pt>
                <c:pt idx="327" formatCode="0.0">
                  <c:v>8.5999999999999091</c:v>
                </c:pt>
                <c:pt idx="328" formatCode="0.0">
                  <c:v>8.5999999999999091</c:v>
                </c:pt>
                <c:pt idx="329" formatCode="0.0">
                  <c:v>8.6000000000003638</c:v>
                </c:pt>
                <c:pt idx="330" formatCode="0.0">
                  <c:v>5.0999999999999091</c:v>
                </c:pt>
                <c:pt idx="331" formatCode="0.0">
                  <c:v>5.0999999999999091</c:v>
                </c:pt>
                <c:pt idx="332" formatCode="0.0">
                  <c:v>5.0999999999999091</c:v>
                </c:pt>
                <c:pt idx="333" formatCode="0.0">
                  <c:v>5.0999999999999091</c:v>
                </c:pt>
                <c:pt idx="334" formatCode="0.0">
                  <c:v>10.900000000000091</c:v>
                </c:pt>
                <c:pt idx="335" formatCode="0.0">
                  <c:v>10.900000000000091</c:v>
                </c:pt>
                <c:pt idx="336" formatCode="0.0">
                  <c:v>10.900000000000091</c:v>
                </c:pt>
                <c:pt idx="337" formatCode="0.0">
                  <c:v>5.7999999999997272</c:v>
                </c:pt>
                <c:pt idx="338" formatCode="0.0">
                  <c:v>5.8000000000001819</c:v>
                </c:pt>
                <c:pt idx="339" formatCode="0.0">
                  <c:v>5.8000000000001819</c:v>
                </c:pt>
                <c:pt idx="340" formatCode="0.0">
                  <c:v>5.7999999999997272</c:v>
                </c:pt>
                <c:pt idx="341" formatCode="0.0">
                  <c:v>15.300000000000182</c:v>
                </c:pt>
                <c:pt idx="342" formatCode="0.0">
                  <c:v>15.299999999999727</c:v>
                </c:pt>
                <c:pt idx="343" formatCode="0.0">
                  <c:v>15.300000000000182</c:v>
                </c:pt>
                <c:pt idx="344" formatCode="0.0">
                  <c:v>9.5</c:v>
                </c:pt>
                <c:pt idx="345" formatCode="0.0">
                  <c:v>9.5</c:v>
                </c:pt>
                <c:pt idx="346" formatCode="0.0">
                  <c:v>9.5</c:v>
                </c:pt>
                <c:pt idx="347" formatCode="0.0">
                  <c:v>9.5</c:v>
                </c:pt>
                <c:pt idx="348" formatCode="0.0">
                  <c:v>14</c:v>
                </c:pt>
                <c:pt idx="349" formatCode="0.0">
                  <c:v>14</c:v>
                </c:pt>
                <c:pt idx="350" formatCode="0.0">
                  <c:v>14</c:v>
                </c:pt>
                <c:pt idx="351" formatCode="0.0">
                  <c:v>4.5</c:v>
                </c:pt>
                <c:pt idx="352" formatCode="0.0">
                  <c:v>4.5</c:v>
                </c:pt>
                <c:pt idx="353" formatCode="0.0">
                  <c:v>4.5</c:v>
                </c:pt>
                <c:pt idx="354" formatCode="0.0">
                  <c:v>4.5</c:v>
                </c:pt>
                <c:pt idx="355" formatCode="0.0">
                  <c:v>10.199999999999818</c:v>
                </c:pt>
              </c:numCache>
            </c:numRef>
          </c:val>
          <c:smooth val="0"/>
        </c:ser>
        <c:dLbls>
          <c:showLegendKey val="0"/>
          <c:showVal val="0"/>
          <c:showCatName val="0"/>
          <c:showSerName val="0"/>
          <c:showPercent val="0"/>
          <c:showBubbleSize val="0"/>
        </c:dLbls>
        <c:marker val="1"/>
        <c:smooth val="0"/>
        <c:axId val="109664512"/>
        <c:axId val="109666304"/>
      </c:lineChart>
      <c:dateAx>
        <c:axId val="109664512"/>
        <c:scaling>
          <c:orientation val="minMax"/>
        </c:scaling>
        <c:delete val="0"/>
        <c:axPos val="b"/>
        <c:numFmt formatCode="m/d/yyyy" sourceLinked="1"/>
        <c:majorTickMark val="out"/>
        <c:minorTickMark val="none"/>
        <c:tickLblPos val="nextTo"/>
        <c:crossAx val="109666304"/>
        <c:crosses val="autoZero"/>
        <c:auto val="1"/>
        <c:lblOffset val="100"/>
        <c:baseTimeUnit val="days"/>
      </c:dateAx>
      <c:valAx>
        <c:axId val="109666304"/>
        <c:scaling>
          <c:orientation val="minMax"/>
        </c:scaling>
        <c:delete val="0"/>
        <c:axPos val="l"/>
        <c:majorGridlines/>
        <c:numFmt formatCode="General" sourceLinked="1"/>
        <c:majorTickMark val="out"/>
        <c:minorTickMark val="none"/>
        <c:tickLblPos val="nextTo"/>
        <c:crossAx val="109664512"/>
        <c:crosses val="autoZero"/>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23</xdr:col>
      <xdr:colOff>0</xdr:colOff>
      <xdr:row>1</xdr:row>
      <xdr:rowOff>0</xdr:rowOff>
    </xdr:from>
    <xdr:to>
      <xdr:col>31</xdr:col>
      <xdr:colOff>11206</xdr:colOff>
      <xdr:row>17</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11207</xdr:colOff>
      <xdr:row>19</xdr:row>
      <xdr:rowOff>11207</xdr:rowOff>
    </xdr:from>
    <xdr:to>
      <xdr:col>29</xdr:col>
      <xdr:colOff>672353</xdr:colOff>
      <xdr:row>48</xdr:row>
      <xdr:rowOff>156884</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xdr:row>
      <xdr:rowOff>0</xdr:rowOff>
    </xdr:from>
    <xdr:to>
      <xdr:col>14</xdr:col>
      <xdr:colOff>0</xdr:colOff>
      <xdr:row>18</xdr:row>
      <xdr:rowOff>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21</xdr:row>
      <xdr:rowOff>-1</xdr:rowOff>
    </xdr:from>
    <xdr:to>
      <xdr:col>12</xdr:col>
      <xdr:colOff>0</xdr:colOff>
      <xdr:row>49</xdr:row>
      <xdr:rowOff>166686</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46</xdr:row>
      <xdr:rowOff>0</xdr:rowOff>
    </xdr:from>
    <xdr:to>
      <xdr:col>3</xdr:col>
      <xdr:colOff>3338595</xdr:colOff>
      <xdr:row>47</xdr:row>
      <xdr:rowOff>40821</xdr:rowOff>
    </xdr:to>
    <xdr:pic>
      <xdr:nvPicPr>
        <xdr:cNvPr id="3" name="図 2"/>
        <xdr:cNvPicPr>
          <a:picLocks noChangeAspect="1"/>
        </xdr:cNvPicPr>
      </xdr:nvPicPr>
      <xdr:blipFill>
        <a:blip xmlns:r="http://schemas.openxmlformats.org/officeDocument/2006/relationships" r:embed="rId1"/>
        <a:stretch>
          <a:fillRect/>
        </a:stretch>
      </xdr:blipFill>
      <xdr:spPr>
        <a:xfrm>
          <a:off x="12464143" y="191928750"/>
          <a:ext cx="3338595" cy="3374571"/>
        </a:xfrm>
        <a:prstGeom prst="rect">
          <a:avLst/>
        </a:prstGeom>
      </xdr:spPr>
    </xdr:pic>
    <xdr:clientData/>
  </xdr:twoCellAnchor>
  <xdr:twoCellAnchor editAs="oneCell">
    <xdr:from>
      <xdr:col>3</xdr:col>
      <xdr:colOff>1</xdr:colOff>
      <xdr:row>45</xdr:row>
      <xdr:rowOff>1</xdr:rowOff>
    </xdr:from>
    <xdr:to>
      <xdr:col>3</xdr:col>
      <xdr:colOff>3980235</xdr:colOff>
      <xdr:row>45</xdr:row>
      <xdr:rowOff>3810001</xdr:rowOff>
    </xdr:to>
    <xdr:pic>
      <xdr:nvPicPr>
        <xdr:cNvPr id="4" name="図 3"/>
        <xdr:cNvPicPr>
          <a:picLocks noChangeAspect="1"/>
        </xdr:cNvPicPr>
      </xdr:nvPicPr>
      <xdr:blipFill>
        <a:blip xmlns:r="http://schemas.openxmlformats.org/officeDocument/2006/relationships" r:embed="rId2"/>
        <a:stretch>
          <a:fillRect/>
        </a:stretch>
      </xdr:blipFill>
      <xdr:spPr>
        <a:xfrm>
          <a:off x="12458701" y="187994926"/>
          <a:ext cx="3980234" cy="3810000"/>
        </a:xfrm>
        <a:prstGeom prst="rect">
          <a:avLst/>
        </a:prstGeom>
      </xdr:spPr>
    </xdr:pic>
    <xdr:clientData/>
  </xdr:twoCellAnchor>
  <xdr:twoCellAnchor editAs="oneCell">
    <xdr:from>
      <xdr:col>3</xdr:col>
      <xdr:colOff>1</xdr:colOff>
      <xdr:row>44</xdr:row>
      <xdr:rowOff>1</xdr:rowOff>
    </xdr:from>
    <xdr:to>
      <xdr:col>3</xdr:col>
      <xdr:colOff>3714751</xdr:colOff>
      <xdr:row>44</xdr:row>
      <xdr:rowOff>3278606</xdr:rowOff>
    </xdr:to>
    <xdr:pic>
      <xdr:nvPicPr>
        <xdr:cNvPr id="5" name="図 4"/>
        <xdr:cNvPicPr>
          <a:picLocks noChangeAspect="1"/>
        </xdr:cNvPicPr>
      </xdr:nvPicPr>
      <xdr:blipFill>
        <a:blip xmlns:r="http://schemas.openxmlformats.org/officeDocument/2006/relationships" r:embed="rId3"/>
        <a:stretch>
          <a:fillRect/>
        </a:stretch>
      </xdr:blipFill>
      <xdr:spPr>
        <a:xfrm>
          <a:off x="12458701" y="184680226"/>
          <a:ext cx="3714750" cy="3278605"/>
        </a:xfrm>
        <a:prstGeom prst="rect">
          <a:avLst/>
        </a:prstGeom>
      </xdr:spPr>
    </xdr:pic>
    <xdr:clientData/>
  </xdr:twoCellAnchor>
  <xdr:twoCellAnchor editAs="oneCell">
    <xdr:from>
      <xdr:col>3</xdr:col>
      <xdr:colOff>0</xdr:colOff>
      <xdr:row>43</xdr:row>
      <xdr:rowOff>0</xdr:rowOff>
    </xdr:from>
    <xdr:to>
      <xdr:col>3</xdr:col>
      <xdr:colOff>3685715</xdr:colOff>
      <xdr:row>43</xdr:row>
      <xdr:rowOff>3933334</xdr:rowOff>
    </xdr:to>
    <xdr:pic>
      <xdr:nvPicPr>
        <xdr:cNvPr id="8" name="図 7"/>
        <xdr:cNvPicPr>
          <a:picLocks noChangeAspect="1"/>
        </xdr:cNvPicPr>
      </xdr:nvPicPr>
      <xdr:blipFill>
        <a:blip xmlns:r="http://schemas.openxmlformats.org/officeDocument/2006/relationships" r:embed="rId4"/>
        <a:stretch>
          <a:fillRect/>
        </a:stretch>
      </xdr:blipFill>
      <xdr:spPr>
        <a:xfrm>
          <a:off x="12458700" y="179746275"/>
          <a:ext cx="3685715" cy="3933334"/>
        </a:xfrm>
        <a:prstGeom prst="rect">
          <a:avLst/>
        </a:prstGeom>
      </xdr:spPr>
    </xdr:pic>
    <xdr:clientData/>
  </xdr:twoCellAnchor>
  <xdr:twoCellAnchor editAs="oneCell">
    <xdr:from>
      <xdr:col>3</xdr:col>
      <xdr:colOff>0</xdr:colOff>
      <xdr:row>42</xdr:row>
      <xdr:rowOff>0</xdr:rowOff>
    </xdr:from>
    <xdr:to>
      <xdr:col>3</xdr:col>
      <xdr:colOff>3983093</xdr:colOff>
      <xdr:row>42</xdr:row>
      <xdr:rowOff>3219450</xdr:rowOff>
    </xdr:to>
    <xdr:pic>
      <xdr:nvPicPr>
        <xdr:cNvPr id="9" name="図 8"/>
        <xdr:cNvPicPr>
          <a:picLocks noChangeAspect="1"/>
        </xdr:cNvPicPr>
      </xdr:nvPicPr>
      <xdr:blipFill>
        <a:blip xmlns:r="http://schemas.openxmlformats.org/officeDocument/2006/relationships" r:embed="rId5"/>
        <a:stretch>
          <a:fillRect/>
        </a:stretch>
      </xdr:blipFill>
      <xdr:spPr>
        <a:xfrm>
          <a:off x="12458700" y="175860075"/>
          <a:ext cx="3983093" cy="3219450"/>
        </a:xfrm>
        <a:prstGeom prst="rect">
          <a:avLst/>
        </a:prstGeom>
      </xdr:spPr>
    </xdr:pic>
    <xdr:clientData/>
  </xdr:twoCellAnchor>
  <xdr:twoCellAnchor editAs="oneCell">
    <xdr:from>
      <xdr:col>3</xdr:col>
      <xdr:colOff>0</xdr:colOff>
      <xdr:row>41</xdr:row>
      <xdr:rowOff>0</xdr:rowOff>
    </xdr:from>
    <xdr:to>
      <xdr:col>4</xdr:col>
      <xdr:colOff>466167</xdr:colOff>
      <xdr:row>41</xdr:row>
      <xdr:rowOff>4057143</xdr:rowOff>
    </xdr:to>
    <xdr:pic>
      <xdr:nvPicPr>
        <xdr:cNvPr id="10" name="図 9"/>
        <xdr:cNvPicPr>
          <a:picLocks noChangeAspect="1"/>
        </xdr:cNvPicPr>
      </xdr:nvPicPr>
      <xdr:blipFill>
        <a:blip xmlns:r="http://schemas.openxmlformats.org/officeDocument/2006/relationships" r:embed="rId6"/>
        <a:stretch>
          <a:fillRect/>
        </a:stretch>
      </xdr:blipFill>
      <xdr:spPr>
        <a:xfrm>
          <a:off x="12458700" y="170659425"/>
          <a:ext cx="4466667" cy="4057143"/>
        </a:xfrm>
        <a:prstGeom prst="rect">
          <a:avLst/>
        </a:prstGeom>
      </xdr:spPr>
    </xdr:pic>
    <xdr:clientData/>
  </xdr:twoCellAnchor>
  <xdr:twoCellAnchor editAs="oneCell">
    <xdr:from>
      <xdr:col>3</xdr:col>
      <xdr:colOff>1</xdr:colOff>
      <xdr:row>47</xdr:row>
      <xdr:rowOff>0</xdr:rowOff>
    </xdr:from>
    <xdr:to>
      <xdr:col>3</xdr:col>
      <xdr:colOff>3950703</xdr:colOff>
      <xdr:row>48</xdr:row>
      <xdr:rowOff>10584</xdr:rowOff>
    </xdr:to>
    <xdr:pic>
      <xdr:nvPicPr>
        <xdr:cNvPr id="2" name="図 1"/>
        <xdr:cNvPicPr>
          <a:picLocks noChangeAspect="1"/>
        </xdr:cNvPicPr>
      </xdr:nvPicPr>
      <xdr:blipFill>
        <a:blip xmlns:r="http://schemas.openxmlformats.org/officeDocument/2006/relationships" r:embed="rId7"/>
        <a:stretch>
          <a:fillRect/>
        </a:stretch>
      </xdr:blipFill>
      <xdr:spPr>
        <a:xfrm>
          <a:off x="12467168" y="195273083"/>
          <a:ext cx="3950702" cy="4011084"/>
        </a:xfrm>
        <a:prstGeom prst="rect">
          <a:avLst/>
        </a:prstGeom>
      </xdr:spPr>
    </xdr:pic>
    <xdr:clientData/>
  </xdr:twoCellAnchor>
  <xdr:twoCellAnchor editAs="oneCell">
    <xdr:from>
      <xdr:col>3</xdr:col>
      <xdr:colOff>0</xdr:colOff>
      <xdr:row>48</xdr:row>
      <xdr:rowOff>0</xdr:rowOff>
    </xdr:from>
    <xdr:to>
      <xdr:col>3</xdr:col>
      <xdr:colOff>2993571</xdr:colOff>
      <xdr:row>49</xdr:row>
      <xdr:rowOff>12972</xdr:rowOff>
    </xdr:to>
    <xdr:pic>
      <xdr:nvPicPr>
        <xdr:cNvPr id="6" name="図 5"/>
        <xdr:cNvPicPr>
          <a:picLocks noChangeAspect="1"/>
        </xdr:cNvPicPr>
      </xdr:nvPicPr>
      <xdr:blipFill>
        <a:blip xmlns:r="http://schemas.openxmlformats.org/officeDocument/2006/relationships" r:embed="rId8"/>
        <a:stretch>
          <a:fillRect/>
        </a:stretch>
      </xdr:blipFill>
      <xdr:spPr>
        <a:xfrm>
          <a:off x="12464143" y="199263000"/>
          <a:ext cx="2993571" cy="3074579"/>
        </a:xfrm>
        <a:prstGeom prst="rect">
          <a:avLst/>
        </a:prstGeom>
      </xdr:spPr>
    </xdr:pic>
    <xdr:clientData/>
  </xdr:twoCellAnchor>
  <xdr:twoCellAnchor editAs="oneCell">
    <xdr:from>
      <xdr:col>3</xdr:col>
      <xdr:colOff>0</xdr:colOff>
      <xdr:row>49</xdr:row>
      <xdr:rowOff>0</xdr:rowOff>
    </xdr:from>
    <xdr:to>
      <xdr:col>3</xdr:col>
      <xdr:colOff>3333750</xdr:colOff>
      <xdr:row>49</xdr:row>
      <xdr:rowOff>3414159</xdr:rowOff>
    </xdr:to>
    <xdr:pic>
      <xdr:nvPicPr>
        <xdr:cNvPr id="7" name="図 6"/>
        <xdr:cNvPicPr>
          <a:picLocks noChangeAspect="1"/>
        </xdr:cNvPicPr>
      </xdr:nvPicPr>
      <xdr:blipFill>
        <a:blip xmlns:r="http://schemas.openxmlformats.org/officeDocument/2006/relationships" r:embed="rId9"/>
        <a:stretch>
          <a:fillRect/>
        </a:stretch>
      </xdr:blipFill>
      <xdr:spPr>
        <a:xfrm>
          <a:off x="12464143" y="202324607"/>
          <a:ext cx="3333750" cy="3414159"/>
        </a:xfrm>
        <a:prstGeom prst="rect">
          <a:avLst/>
        </a:prstGeom>
      </xdr:spPr>
    </xdr:pic>
    <xdr:clientData/>
  </xdr:twoCellAnchor>
  <xdr:twoCellAnchor editAs="oneCell">
    <xdr:from>
      <xdr:col>3</xdr:col>
      <xdr:colOff>1</xdr:colOff>
      <xdr:row>50</xdr:row>
      <xdr:rowOff>1</xdr:rowOff>
    </xdr:from>
    <xdr:to>
      <xdr:col>3</xdr:col>
      <xdr:colOff>3143251</xdr:colOff>
      <xdr:row>51</xdr:row>
      <xdr:rowOff>35855</xdr:rowOff>
    </xdr:to>
    <xdr:pic>
      <xdr:nvPicPr>
        <xdr:cNvPr id="11" name="図 10"/>
        <xdr:cNvPicPr>
          <a:picLocks noChangeAspect="1"/>
        </xdr:cNvPicPr>
      </xdr:nvPicPr>
      <xdr:blipFill>
        <a:blip xmlns:r="http://schemas.openxmlformats.org/officeDocument/2006/relationships" r:embed="rId10"/>
        <a:stretch>
          <a:fillRect/>
        </a:stretch>
      </xdr:blipFill>
      <xdr:spPr>
        <a:xfrm>
          <a:off x="12464144" y="205794430"/>
          <a:ext cx="3143250" cy="2893354"/>
        </a:xfrm>
        <a:prstGeom prst="rect">
          <a:avLst/>
        </a:prstGeom>
      </xdr:spPr>
    </xdr:pic>
    <xdr:clientData/>
  </xdr:twoCellAnchor>
  <xdr:twoCellAnchor editAs="oneCell">
    <xdr:from>
      <xdr:col>2</xdr:col>
      <xdr:colOff>7570304</xdr:colOff>
      <xdr:row>52</xdr:row>
      <xdr:rowOff>0</xdr:rowOff>
    </xdr:from>
    <xdr:to>
      <xdr:col>4</xdr:col>
      <xdr:colOff>173935</xdr:colOff>
      <xdr:row>53</xdr:row>
      <xdr:rowOff>13514</xdr:rowOff>
    </xdr:to>
    <xdr:pic>
      <xdr:nvPicPr>
        <xdr:cNvPr id="12" name="図 11"/>
        <xdr:cNvPicPr>
          <a:picLocks noChangeAspect="1"/>
        </xdr:cNvPicPr>
      </xdr:nvPicPr>
      <xdr:blipFill>
        <a:blip xmlns:r="http://schemas.openxmlformats.org/officeDocument/2006/relationships" r:embed="rId11"/>
        <a:stretch>
          <a:fillRect/>
        </a:stretch>
      </xdr:blipFill>
      <xdr:spPr>
        <a:xfrm>
          <a:off x="12457043" y="212887891"/>
          <a:ext cx="4174435" cy="3881493"/>
        </a:xfrm>
        <a:prstGeom prst="rect">
          <a:avLst/>
        </a:prstGeom>
      </xdr:spPr>
    </xdr:pic>
    <xdr:clientData/>
  </xdr:twoCellAnchor>
  <xdr:twoCellAnchor editAs="oneCell">
    <xdr:from>
      <xdr:col>3</xdr:col>
      <xdr:colOff>1</xdr:colOff>
      <xdr:row>53</xdr:row>
      <xdr:rowOff>0</xdr:rowOff>
    </xdr:from>
    <xdr:to>
      <xdr:col>3</xdr:col>
      <xdr:colOff>1905001</xdr:colOff>
      <xdr:row>53</xdr:row>
      <xdr:rowOff>3783785</xdr:rowOff>
    </xdr:to>
    <xdr:pic>
      <xdr:nvPicPr>
        <xdr:cNvPr id="14" name="図 13"/>
        <xdr:cNvPicPr>
          <a:picLocks noChangeAspect="1"/>
        </xdr:cNvPicPr>
      </xdr:nvPicPr>
      <xdr:blipFill>
        <a:blip xmlns:r="http://schemas.openxmlformats.org/officeDocument/2006/relationships" r:embed="rId12"/>
        <a:stretch>
          <a:fillRect/>
        </a:stretch>
      </xdr:blipFill>
      <xdr:spPr>
        <a:xfrm>
          <a:off x="12458701" y="217360500"/>
          <a:ext cx="1905000" cy="37837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0</xdr:row>
      <xdr:rowOff>0</xdr:rowOff>
    </xdr:from>
    <xdr:to>
      <xdr:col>21</xdr:col>
      <xdr:colOff>666750</xdr:colOff>
      <xdr:row>14</xdr:row>
      <xdr:rowOff>163286</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24"/>
  <sheetViews>
    <sheetView tabSelected="1" topLeftCell="C1" zoomScale="50" zoomScaleNormal="50" workbookViewId="0">
      <pane ySplit="435" topLeftCell="A2" activePane="bottomLeft"/>
      <selection activeCell="AB2" sqref="AB2"/>
      <selection pane="bottomLeft" activeCell="T52" sqref="T52"/>
    </sheetView>
  </sheetViews>
  <sheetFormatPr defaultRowHeight="13.5"/>
  <cols>
    <col min="1" max="1" width="11.625" bestFit="1" customWidth="1"/>
    <col min="2" max="2" width="34.25" bestFit="1" customWidth="1"/>
  </cols>
  <sheetData>
    <row r="1" spans="1:31">
      <c r="B1" s="25" t="s">
        <v>10</v>
      </c>
      <c r="C1" s="25"/>
      <c r="D1" s="25"/>
      <c r="E1" s="23" t="s">
        <v>4</v>
      </c>
      <c r="F1" s="23"/>
      <c r="G1" s="23" t="s">
        <v>5</v>
      </c>
      <c r="H1" s="23"/>
      <c r="I1" s="23" t="s">
        <v>6</v>
      </c>
      <c r="J1" s="23"/>
      <c r="K1" s="23" t="s">
        <v>7</v>
      </c>
      <c r="L1" s="23"/>
      <c r="M1" s="23" t="s">
        <v>8</v>
      </c>
      <c r="N1" s="23"/>
      <c r="O1" s="23" t="s">
        <v>9</v>
      </c>
      <c r="P1" s="23"/>
      <c r="Q1" s="23" t="s">
        <v>11</v>
      </c>
      <c r="R1" s="23"/>
      <c r="S1" s="23" t="s">
        <v>12</v>
      </c>
      <c r="T1" s="23"/>
      <c r="U1" s="23" t="s">
        <v>134</v>
      </c>
      <c r="V1" s="23"/>
    </row>
    <row r="2" spans="1:31">
      <c r="A2" t="s">
        <v>1</v>
      </c>
      <c r="B2" s="3" t="s">
        <v>15</v>
      </c>
      <c r="C2" s="3" t="s">
        <v>13</v>
      </c>
      <c r="D2" s="3" t="s">
        <v>3</v>
      </c>
      <c r="E2" s="3" t="s">
        <v>0</v>
      </c>
      <c r="F2" s="3" t="s">
        <v>2</v>
      </c>
      <c r="G2" s="3" t="s">
        <v>0</v>
      </c>
      <c r="H2" s="3" t="s">
        <v>2</v>
      </c>
      <c r="I2" s="3" t="s">
        <v>0</v>
      </c>
      <c r="J2" s="3" t="s">
        <v>2</v>
      </c>
      <c r="K2" s="3" t="s">
        <v>0</v>
      </c>
      <c r="L2" s="3" t="s">
        <v>2</v>
      </c>
      <c r="M2" s="3" t="s">
        <v>0</v>
      </c>
      <c r="N2" s="3" t="s">
        <v>2</v>
      </c>
      <c r="O2" s="3" t="s">
        <v>0</v>
      </c>
      <c r="P2" s="3" t="s">
        <v>2</v>
      </c>
      <c r="Q2" s="4" t="s">
        <v>0</v>
      </c>
      <c r="R2" s="4" t="s">
        <v>2</v>
      </c>
      <c r="S2" s="5" t="s">
        <v>0</v>
      </c>
      <c r="T2" s="5" t="s">
        <v>2</v>
      </c>
      <c r="U2" s="7" t="s">
        <v>0</v>
      </c>
      <c r="V2" s="7" t="s">
        <v>2</v>
      </c>
    </row>
    <row r="3" spans="1:31">
      <c r="A3" s="1">
        <v>41717</v>
      </c>
    </row>
    <row r="4" spans="1:31">
      <c r="A4" s="1">
        <v>41718</v>
      </c>
    </row>
    <row r="5" spans="1:31">
      <c r="A5" s="1">
        <v>41719</v>
      </c>
    </row>
    <row r="6" spans="1:31">
      <c r="A6" s="1">
        <v>41720</v>
      </c>
    </row>
    <row r="7" spans="1:31">
      <c r="A7" s="1">
        <v>41721</v>
      </c>
      <c r="B7">
        <v>49</v>
      </c>
      <c r="C7">
        <v>29</v>
      </c>
      <c r="AE7" s="1"/>
    </row>
    <row r="8" spans="1:31">
      <c r="A8" s="1">
        <v>41722</v>
      </c>
      <c r="B8">
        <v>86</v>
      </c>
      <c r="C8">
        <v>59</v>
      </c>
      <c r="AE8" s="1"/>
    </row>
    <row r="9" spans="1:31">
      <c r="A9" s="1">
        <v>41723</v>
      </c>
      <c r="B9">
        <v>86</v>
      </c>
      <c r="C9">
        <v>60</v>
      </c>
      <c r="D9" s="2">
        <f>(C9/B9)*100</f>
        <v>69.767441860465112</v>
      </c>
      <c r="AE9" s="1"/>
    </row>
    <row r="10" spans="1:31">
      <c r="A10" s="1">
        <v>41724</v>
      </c>
      <c r="B10">
        <v>86</v>
      </c>
      <c r="C10">
        <v>62</v>
      </c>
      <c r="AE10" s="1"/>
    </row>
    <row r="11" spans="1:31">
      <c r="A11" s="1">
        <v>41725</v>
      </c>
      <c r="B11">
        <v>103</v>
      </c>
      <c r="C11">
        <v>66</v>
      </c>
      <c r="AE11" s="1"/>
    </row>
    <row r="12" spans="1:31">
      <c r="A12" s="1">
        <v>41726</v>
      </c>
    </row>
    <row r="13" spans="1:31">
      <c r="A13" s="1">
        <v>41727</v>
      </c>
    </row>
    <row r="14" spans="1:31">
      <c r="A14" s="1">
        <v>41728</v>
      </c>
      <c r="B14">
        <v>112</v>
      </c>
      <c r="C14">
        <v>70</v>
      </c>
      <c r="AE14" s="1"/>
    </row>
    <row r="15" spans="1:31">
      <c r="A15" s="1">
        <v>41729</v>
      </c>
      <c r="D15" s="2"/>
    </row>
    <row r="16" spans="1:31" s="18" customFormat="1">
      <c r="A16" s="17">
        <v>41730</v>
      </c>
      <c r="B16" s="18">
        <v>122</v>
      </c>
      <c r="C16" s="18">
        <v>80</v>
      </c>
      <c r="AE16" s="17"/>
    </row>
    <row r="17" spans="1:32">
      <c r="A17" s="1">
        <v>41731</v>
      </c>
      <c r="B17">
        <v>127</v>
      </c>
      <c r="C17">
        <v>83</v>
      </c>
      <c r="D17" s="2">
        <f>(C17/B17)*100</f>
        <v>65.354330708661408</v>
      </c>
      <c r="E17">
        <v>12</v>
      </c>
      <c r="F17">
        <v>4</v>
      </c>
      <c r="G17">
        <v>79</v>
      </c>
      <c r="H17">
        <v>57</v>
      </c>
      <c r="I17">
        <v>23</v>
      </c>
      <c r="J17">
        <v>14</v>
      </c>
      <c r="K17">
        <v>9</v>
      </c>
      <c r="L17">
        <v>5</v>
      </c>
      <c r="M17">
        <v>4</v>
      </c>
      <c r="N17">
        <v>3</v>
      </c>
      <c r="AE17" s="1"/>
    </row>
    <row r="18" spans="1:32">
      <c r="A18" s="1">
        <v>41732</v>
      </c>
      <c r="D18" s="2"/>
    </row>
    <row r="19" spans="1:32">
      <c r="A19" s="1">
        <v>41733</v>
      </c>
      <c r="D19" s="2"/>
    </row>
    <row r="20" spans="1:32">
      <c r="A20" s="1">
        <v>41734</v>
      </c>
      <c r="B20">
        <v>143</v>
      </c>
      <c r="C20">
        <v>86</v>
      </c>
      <c r="D20" s="2">
        <f>(C20/B20)*100</f>
        <v>60.139860139860133</v>
      </c>
      <c r="E20">
        <v>18</v>
      </c>
      <c r="F20">
        <v>5</v>
      </c>
      <c r="G20">
        <v>85</v>
      </c>
      <c r="H20">
        <v>59</v>
      </c>
      <c r="I20">
        <v>27</v>
      </c>
      <c r="J20">
        <v>14</v>
      </c>
      <c r="K20">
        <v>9</v>
      </c>
      <c r="L20">
        <v>5</v>
      </c>
      <c r="M20">
        <v>4</v>
      </c>
      <c r="N20">
        <v>3</v>
      </c>
      <c r="AE20" s="1"/>
      <c r="AF20">
        <v>1</v>
      </c>
    </row>
    <row r="21" spans="1:32">
      <c r="A21" s="1">
        <v>41735</v>
      </c>
      <c r="AF21">
        <v>2</v>
      </c>
    </row>
    <row r="22" spans="1:32">
      <c r="A22" s="1">
        <v>41736</v>
      </c>
      <c r="B22">
        <v>151</v>
      </c>
      <c r="C22">
        <v>95</v>
      </c>
      <c r="D22" s="2">
        <f>(C22/B22)*100</f>
        <v>62.913907284768214</v>
      </c>
      <c r="AE22" s="1"/>
      <c r="AF22">
        <v>3</v>
      </c>
    </row>
    <row r="23" spans="1:32">
      <c r="A23" s="1">
        <v>41737</v>
      </c>
      <c r="AF23">
        <v>4</v>
      </c>
    </row>
    <row r="24" spans="1:32">
      <c r="A24" s="1">
        <v>41738</v>
      </c>
      <c r="AF24">
        <v>5</v>
      </c>
    </row>
    <row r="25" spans="1:32">
      <c r="A25" s="1">
        <v>41739</v>
      </c>
      <c r="B25">
        <v>158</v>
      </c>
      <c r="C25">
        <v>101</v>
      </c>
      <c r="D25" s="2">
        <f>(C25/B25)*100</f>
        <v>63.924050632911388</v>
      </c>
      <c r="AE25" s="1"/>
      <c r="AF25">
        <v>6</v>
      </c>
    </row>
    <row r="26" spans="1:32">
      <c r="A26" s="1">
        <v>41740</v>
      </c>
      <c r="D26" s="2"/>
      <c r="AF26">
        <v>7</v>
      </c>
    </row>
    <row r="27" spans="1:32">
      <c r="A27" s="1">
        <v>41741</v>
      </c>
      <c r="AF27">
        <v>8</v>
      </c>
    </row>
    <row r="28" spans="1:32">
      <c r="A28" s="1">
        <v>41742</v>
      </c>
      <c r="AF28">
        <v>9</v>
      </c>
    </row>
    <row r="29" spans="1:32">
      <c r="A29" s="1">
        <v>41743</v>
      </c>
      <c r="B29">
        <v>168</v>
      </c>
      <c r="C29">
        <v>108</v>
      </c>
      <c r="D29" s="2">
        <f>(C29/B29)*100</f>
        <v>64.285714285714292</v>
      </c>
      <c r="AE29" s="1"/>
      <c r="AF29">
        <v>10</v>
      </c>
    </row>
    <row r="30" spans="1:32">
      <c r="A30" s="1">
        <v>41744</v>
      </c>
      <c r="AF30">
        <v>11</v>
      </c>
    </row>
    <row r="31" spans="1:32">
      <c r="A31" s="1">
        <v>41745</v>
      </c>
      <c r="B31">
        <v>197</v>
      </c>
      <c r="C31">
        <v>122</v>
      </c>
      <c r="D31" s="2">
        <f>(C31/B31)*100</f>
        <v>61.928934010152282</v>
      </c>
      <c r="E31">
        <v>47</v>
      </c>
      <c r="F31">
        <v>16</v>
      </c>
      <c r="G31">
        <v>117</v>
      </c>
      <c r="H31">
        <v>80</v>
      </c>
      <c r="I31">
        <v>22</v>
      </c>
      <c r="J31">
        <v>16</v>
      </c>
      <c r="K31">
        <v>6</v>
      </c>
      <c r="L31">
        <v>5</v>
      </c>
      <c r="M31">
        <v>4</v>
      </c>
      <c r="N31">
        <v>4</v>
      </c>
      <c r="O31">
        <v>1</v>
      </c>
      <c r="P31">
        <v>1</v>
      </c>
      <c r="AE31" s="1"/>
      <c r="AF31">
        <v>12</v>
      </c>
    </row>
    <row r="32" spans="1:32">
      <c r="A32" s="1">
        <v>41746</v>
      </c>
      <c r="D32" s="2"/>
      <c r="AF32">
        <v>13</v>
      </c>
    </row>
    <row r="33" spans="1:32">
      <c r="A33" s="1">
        <v>41747</v>
      </c>
      <c r="AF33">
        <v>14</v>
      </c>
    </row>
    <row r="34" spans="1:32">
      <c r="A34" s="1">
        <v>41748</v>
      </c>
      <c r="B34">
        <v>203</v>
      </c>
      <c r="C34">
        <v>129</v>
      </c>
      <c r="D34" s="2">
        <f>(C34/B34)*100</f>
        <v>63.546798029556648</v>
      </c>
      <c r="E34">
        <v>50</v>
      </c>
      <c r="F34">
        <v>20</v>
      </c>
      <c r="G34">
        <v>120</v>
      </c>
      <c r="H34">
        <v>83</v>
      </c>
      <c r="I34">
        <v>22</v>
      </c>
      <c r="J34">
        <v>16</v>
      </c>
      <c r="K34">
        <v>6</v>
      </c>
      <c r="L34">
        <v>5</v>
      </c>
      <c r="M34">
        <v>4</v>
      </c>
      <c r="N34">
        <v>4</v>
      </c>
      <c r="O34">
        <v>1</v>
      </c>
      <c r="P34">
        <v>1</v>
      </c>
      <c r="AE34" s="1"/>
      <c r="AF34">
        <v>15</v>
      </c>
    </row>
    <row r="35" spans="1:32">
      <c r="A35" s="1">
        <v>41749</v>
      </c>
      <c r="AF35">
        <v>16</v>
      </c>
    </row>
    <row r="36" spans="1:32">
      <c r="A36" s="1">
        <v>41750</v>
      </c>
      <c r="AF36">
        <v>17</v>
      </c>
    </row>
    <row r="37" spans="1:32">
      <c r="A37" s="1">
        <v>41751</v>
      </c>
      <c r="B37">
        <v>208</v>
      </c>
      <c r="C37">
        <v>136</v>
      </c>
      <c r="D37" s="2">
        <f>(C37/B37)*100</f>
        <v>65.384615384615387</v>
      </c>
      <c r="E37">
        <v>53</v>
      </c>
      <c r="F37">
        <v>23</v>
      </c>
      <c r="G37">
        <v>122</v>
      </c>
      <c r="H37">
        <v>87</v>
      </c>
      <c r="I37">
        <v>22</v>
      </c>
      <c r="J37">
        <v>16</v>
      </c>
      <c r="K37">
        <v>6</v>
      </c>
      <c r="L37">
        <v>5</v>
      </c>
      <c r="M37">
        <v>4</v>
      </c>
      <c r="N37">
        <v>4</v>
      </c>
      <c r="O37">
        <v>1</v>
      </c>
      <c r="P37">
        <v>1</v>
      </c>
      <c r="AF37">
        <v>18</v>
      </c>
    </row>
    <row r="38" spans="1:32">
      <c r="A38" s="1">
        <v>41752</v>
      </c>
      <c r="AF38">
        <v>19</v>
      </c>
    </row>
    <row r="39" spans="1:32">
      <c r="A39" s="1">
        <v>41753</v>
      </c>
      <c r="AF39">
        <v>20</v>
      </c>
    </row>
    <row r="40" spans="1:32">
      <c r="A40" s="1">
        <v>41754</v>
      </c>
      <c r="B40">
        <v>218</v>
      </c>
      <c r="C40">
        <v>141</v>
      </c>
      <c r="D40" s="2">
        <f>(C40/B40)*100</f>
        <v>64.678899082568805</v>
      </c>
      <c r="E40">
        <v>58</v>
      </c>
      <c r="F40">
        <v>24</v>
      </c>
      <c r="G40">
        <v>127</v>
      </c>
      <c r="H40">
        <v>91</v>
      </c>
      <c r="I40">
        <v>22</v>
      </c>
      <c r="J40">
        <v>16</v>
      </c>
      <c r="K40">
        <v>6</v>
      </c>
      <c r="L40">
        <v>5</v>
      </c>
      <c r="M40">
        <v>4</v>
      </c>
      <c r="N40">
        <v>4</v>
      </c>
      <c r="O40">
        <v>1</v>
      </c>
      <c r="P40">
        <v>1</v>
      </c>
      <c r="AE40" s="1"/>
      <c r="AF40">
        <v>21</v>
      </c>
    </row>
    <row r="41" spans="1:32">
      <c r="A41" s="1">
        <v>41755</v>
      </c>
      <c r="AF41">
        <v>22</v>
      </c>
    </row>
    <row r="42" spans="1:32">
      <c r="A42" s="1">
        <v>41756</v>
      </c>
      <c r="AF42">
        <v>23</v>
      </c>
    </row>
    <row r="43" spans="1:32">
      <c r="A43" s="1">
        <v>41757</v>
      </c>
      <c r="AF43">
        <v>24</v>
      </c>
    </row>
    <row r="44" spans="1:32">
      <c r="A44" s="1">
        <v>41758</v>
      </c>
      <c r="AF44">
        <v>25</v>
      </c>
    </row>
    <row r="45" spans="1:32">
      <c r="A45" s="1">
        <v>41759</v>
      </c>
      <c r="AF45">
        <v>26</v>
      </c>
    </row>
    <row r="46" spans="1:32" s="18" customFormat="1">
      <c r="A46" s="17">
        <v>41760</v>
      </c>
      <c r="AF46">
        <v>27</v>
      </c>
    </row>
    <row r="47" spans="1:32">
      <c r="A47" s="1">
        <v>41761</v>
      </c>
      <c r="B47">
        <v>226</v>
      </c>
      <c r="C47">
        <v>149</v>
      </c>
      <c r="D47" s="2">
        <f>(C47/B47)*100</f>
        <v>65.929203539823007</v>
      </c>
      <c r="E47">
        <v>53</v>
      </c>
      <c r="F47">
        <v>24</v>
      </c>
      <c r="G47">
        <v>140</v>
      </c>
      <c r="H47">
        <v>99</v>
      </c>
      <c r="I47">
        <v>22</v>
      </c>
      <c r="J47">
        <v>16</v>
      </c>
      <c r="K47">
        <v>6</v>
      </c>
      <c r="L47">
        <v>5</v>
      </c>
      <c r="M47">
        <v>4</v>
      </c>
      <c r="N47">
        <v>4</v>
      </c>
      <c r="O47">
        <v>1</v>
      </c>
      <c r="P47">
        <v>1</v>
      </c>
      <c r="AE47" s="1"/>
      <c r="AF47">
        <v>28</v>
      </c>
    </row>
    <row r="48" spans="1:32">
      <c r="A48" s="1">
        <v>41762</v>
      </c>
      <c r="AF48">
        <v>29</v>
      </c>
    </row>
    <row r="49" spans="1:32">
      <c r="A49" s="1">
        <v>41763</v>
      </c>
      <c r="AF49">
        <v>30</v>
      </c>
    </row>
    <row r="50" spans="1:32">
      <c r="A50" s="1">
        <v>41764</v>
      </c>
      <c r="B50">
        <v>231</v>
      </c>
      <c r="C50">
        <v>155</v>
      </c>
      <c r="D50" s="2">
        <f>(C50/B50)*100</f>
        <v>67.099567099567111</v>
      </c>
      <c r="E50">
        <v>53</v>
      </c>
      <c r="F50">
        <v>24</v>
      </c>
      <c r="G50">
        <v>145</v>
      </c>
      <c r="H50">
        <v>105</v>
      </c>
      <c r="I50">
        <v>22</v>
      </c>
      <c r="J50">
        <v>16</v>
      </c>
      <c r="K50">
        <v>6</v>
      </c>
      <c r="L50">
        <v>5</v>
      </c>
      <c r="M50">
        <v>4</v>
      </c>
      <c r="N50">
        <v>4</v>
      </c>
      <c r="O50">
        <v>1</v>
      </c>
      <c r="P50">
        <v>1</v>
      </c>
      <c r="AE50" s="1"/>
    </row>
    <row r="51" spans="1:32">
      <c r="A51" s="1">
        <v>41765</v>
      </c>
    </row>
    <row r="52" spans="1:32">
      <c r="A52" s="1">
        <v>41766</v>
      </c>
      <c r="B52">
        <v>235</v>
      </c>
      <c r="C52">
        <v>157</v>
      </c>
      <c r="D52" s="2">
        <f>(C52/B52)*100</f>
        <v>66.808510638297875</v>
      </c>
      <c r="E52">
        <v>53</v>
      </c>
      <c r="F52">
        <v>24</v>
      </c>
      <c r="G52">
        <v>149</v>
      </c>
      <c r="H52">
        <v>107</v>
      </c>
      <c r="I52">
        <v>22</v>
      </c>
      <c r="J52">
        <v>16</v>
      </c>
      <c r="K52">
        <v>6</v>
      </c>
      <c r="L52">
        <v>5</v>
      </c>
      <c r="M52">
        <v>4</v>
      </c>
      <c r="N52">
        <v>4</v>
      </c>
      <c r="O52">
        <v>1</v>
      </c>
      <c r="P52">
        <v>1</v>
      </c>
      <c r="AE52" s="1"/>
    </row>
    <row r="53" spans="1:32">
      <c r="A53" s="1">
        <v>41767</v>
      </c>
    </row>
    <row r="54" spans="1:32">
      <c r="A54" s="1">
        <v>41768</v>
      </c>
      <c r="B54">
        <v>236</v>
      </c>
      <c r="C54">
        <v>158</v>
      </c>
      <c r="D54" s="2">
        <f>(C54/B54)*100</f>
        <v>66.949152542372886</v>
      </c>
      <c r="E54">
        <v>53</v>
      </c>
      <c r="F54">
        <v>24</v>
      </c>
      <c r="G54">
        <v>151</v>
      </c>
      <c r="H54">
        <v>108</v>
      </c>
      <c r="I54">
        <v>22</v>
      </c>
      <c r="J54">
        <v>16</v>
      </c>
      <c r="K54">
        <v>6</v>
      </c>
      <c r="L54">
        <v>5</v>
      </c>
      <c r="M54">
        <v>4</v>
      </c>
      <c r="N54">
        <v>4</v>
      </c>
      <c r="O54">
        <v>1</v>
      </c>
      <c r="P54">
        <v>1</v>
      </c>
      <c r="AE54" s="1"/>
    </row>
    <row r="55" spans="1:32">
      <c r="A55" s="1">
        <v>41769</v>
      </c>
      <c r="B55">
        <v>233</v>
      </c>
      <c r="C55">
        <v>157</v>
      </c>
      <c r="D55" s="2">
        <f>(C55/B55)*100</f>
        <v>67.381974248927037</v>
      </c>
      <c r="E55">
        <v>50</v>
      </c>
      <c r="F55">
        <v>24</v>
      </c>
      <c r="G55">
        <v>149</v>
      </c>
      <c r="H55">
        <v>106</v>
      </c>
      <c r="I55">
        <v>23</v>
      </c>
      <c r="J55">
        <v>17</v>
      </c>
      <c r="K55">
        <v>6</v>
      </c>
      <c r="L55">
        <v>5</v>
      </c>
      <c r="M55">
        <v>4</v>
      </c>
      <c r="N55">
        <v>4</v>
      </c>
      <c r="O55">
        <v>1</v>
      </c>
      <c r="P55">
        <v>1</v>
      </c>
      <c r="AE55" s="1"/>
    </row>
    <row r="56" spans="1:32">
      <c r="A56" s="1">
        <v>41770</v>
      </c>
    </row>
    <row r="57" spans="1:32">
      <c r="A57" s="1">
        <v>41771</v>
      </c>
    </row>
    <row r="58" spans="1:32">
      <c r="A58" s="1">
        <v>41772</v>
      </c>
    </row>
    <row r="59" spans="1:32">
      <c r="A59" s="1">
        <v>41773</v>
      </c>
    </row>
    <row r="60" spans="1:32">
      <c r="A60" s="1">
        <v>41774</v>
      </c>
      <c r="B60">
        <v>248</v>
      </c>
      <c r="C60">
        <v>171</v>
      </c>
      <c r="D60" s="2">
        <f>(C60/B60)*100</f>
        <v>68.951612903225808</v>
      </c>
      <c r="E60">
        <v>50</v>
      </c>
      <c r="F60">
        <v>24</v>
      </c>
      <c r="G60">
        <v>163</v>
      </c>
      <c r="H60">
        <v>119</v>
      </c>
      <c r="I60">
        <v>22</v>
      </c>
      <c r="J60">
        <v>17</v>
      </c>
      <c r="K60">
        <v>8</v>
      </c>
      <c r="L60">
        <v>6</v>
      </c>
      <c r="M60">
        <v>4</v>
      </c>
      <c r="N60">
        <v>4</v>
      </c>
      <c r="O60">
        <v>1</v>
      </c>
      <c r="P60">
        <v>1</v>
      </c>
      <c r="AE60" s="1"/>
    </row>
    <row r="61" spans="1:32">
      <c r="A61" s="1">
        <v>41775</v>
      </c>
    </row>
    <row r="62" spans="1:32">
      <c r="A62" s="1">
        <v>41776</v>
      </c>
    </row>
    <row r="63" spans="1:32">
      <c r="A63" s="1">
        <v>41777</v>
      </c>
      <c r="B63">
        <v>253</v>
      </c>
      <c r="C63">
        <v>176</v>
      </c>
      <c r="D63" s="2">
        <f>(C63/B63)*100</f>
        <v>69.565217391304344</v>
      </c>
      <c r="E63">
        <v>50</v>
      </c>
      <c r="F63">
        <v>25</v>
      </c>
      <c r="G63">
        <v>168</v>
      </c>
      <c r="H63">
        <v>123</v>
      </c>
      <c r="I63">
        <v>22</v>
      </c>
      <c r="J63">
        <v>17</v>
      </c>
      <c r="K63">
        <v>8</v>
      </c>
      <c r="L63">
        <v>6</v>
      </c>
      <c r="M63">
        <v>4</v>
      </c>
      <c r="N63">
        <v>4</v>
      </c>
      <c r="O63">
        <v>1</v>
      </c>
      <c r="P63">
        <v>1</v>
      </c>
      <c r="AE63" s="1"/>
    </row>
    <row r="64" spans="1:32">
      <c r="A64" s="1">
        <v>41778</v>
      </c>
    </row>
    <row r="65" spans="1:31">
      <c r="A65" s="1">
        <v>41779</v>
      </c>
    </row>
    <row r="66" spans="1:31">
      <c r="A66" s="1">
        <v>41780</v>
      </c>
    </row>
    <row r="67" spans="1:31">
      <c r="A67" s="1">
        <v>41781</v>
      </c>
    </row>
    <row r="68" spans="1:31">
      <c r="A68" s="1">
        <v>41782</v>
      </c>
      <c r="B68">
        <v>258</v>
      </c>
      <c r="C68">
        <v>174</v>
      </c>
      <c r="D68" s="2">
        <f>(C68/B68)*100</f>
        <v>67.441860465116278</v>
      </c>
      <c r="E68">
        <v>50</v>
      </c>
      <c r="F68">
        <v>25</v>
      </c>
      <c r="G68">
        <v>170</v>
      </c>
      <c r="H68">
        <v>121</v>
      </c>
      <c r="I68">
        <v>22</v>
      </c>
      <c r="J68">
        <v>17</v>
      </c>
      <c r="K68">
        <v>8</v>
      </c>
      <c r="L68">
        <v>6</v>
      </c>
      <c r="M68">
        <v>4</v>
      </c>
      <c r="N68">
        <v>4</v>
      </c>
      <c r="O68">
        <v>1</v>
      </c>
      <c r="P68">
        <v>1</v>
      </c>
      <c r="AE68" s="1"/>
    </row>
    <row r="69" spans="1:31">
      <c r="A69" s="1">
        <v>41783</v>
      </c>
    </row>
    <row r="70" spans="1:31">
      <c r="A70" s="1">
        <v>41784</v>
      </c>
    </row>
    <row r="71" spans="1:31">
      <c r="A71" s="1">
        <v>41785</v>
      </c>
    </row>
    <row r="72" spans="1:31">
      <c r="A72" s="1">
        <v>41786</v>
      </c>
      <c r="B72">
        <v>281</v>
      </c>
      <c r="C72">
        <v>186</v>
      </c>
      <c r="D72" s="2">
        <f>(C72/B72)*100</f>
        <v>66.192170818505332</v>
      </c>
      <c r="E72">
        <v>48</v>
      </c>
      <c r="F72">
        <v>26</v>
      </c>
      <c r="G72">
        <v>176</v>
      </c>
      <c r="H72">
        <v>126</v>
      </c>
      <c r="I72">
        <v>31</v>
      </c>
      <c r="J72">
        <v>19</v>
      </c>
      <c r="K72">
        <v>7</v>
      </c>
      <c r="L72">
        <v>5</v>
      </c>
      <c r="M72">
        <v>4</v>
      </c>
      <c r="N72">
        <v>4</v>
      </c>
      <c r="O72">
        <v>1</v>
      </c>
      <c r="P72">
        <v>1</v>
      </c>
      <c r="AE72" s="1"/>
    </row>
    <row r="73" spans="1:31">
      <c r="A73" s="1">
        <v>41787</v>
      </c>
    </row>
    <row r="74" spans="1:31">
      <c r="A74" s="1">
        <v>41788</v>
      </c>
    </row>
    <row r="75" spans="1:31">
      <c r="A75" s="1">
        <v>41789</v>
      </c>
      <c r="B75">
        <v>291</v>
      </c>
      <c r="C75">
        <v>193</v>
      </c>
      <c r="D75" s="2">
        <f>(C75/B75)*100</f>
        <v>66.32302405498281</v>
      </c>
      <c r="E75">
        <v>53</v>
      </c>
      <c r="F75">
        <v>27</v>
      </c>
      <c r="G75">
        <v>179</v>
      </c>
      <c r="H75">
        <v>133</v>
      </c>
      <c r="I75">
        <v>40</v>
      </c>
      <c r="J75">
        <v>23</v>
      </c>
      <c r="K75">
        <v>7</v>
      </c>
      <c r="L75">
        <v>5</v>
      </c>
      <c r="M75">
        <v>4</v>
      </c>
      <c r="N75">
        <v>4</v>
      </c>
      <c r="O75">
        <v>1</v>
      </c>
      <c r="P75">
        <v>1</v>
      </c>
      <c r="S75">
        <v>4</v>
      </c>
      <c r="T75">
        <v>0</v>
      </c>
      <c r="AE75" s="1"/>
    </row>
    <row r="76" spans="1:31">
      <c r="A76" s="1">
        <v>41790</v>
      </c>
    </row>
    <row r="77" spans="1:31" s="18" customFormat="1">
      <c r="A77" s="17">
        <v>41791</v>
      </c>
      <c r="B77" s="18">
        <v>328</v>
      </c>
      <c r="C77" s="18">
        <v>208</v>
      </c>
      <c r="D77" s="19">
        <f>(C77/B77)*100</f>
        <v>63.414634146341463</v>
      </c>
      <c r="E77" s="18">
        <v>56</v>
      </c>
      <c r="F77" s="18">
        <v>27</v>
      </c>
      <c r="G77" s="18">
        <v>190</v>
      </c>
      <c r="H77" s="18">
        <v>140</v>
      </c>
      <c r="I77" s="18">
        <v>44</v>
      </c>
      <c r="J77" s="18">
        <v>24</v>
      </c>
      <c r="K77" s="18">
        <v>7</v>
      </c>
      <c r="L77" s="18">
        <v>5</v>
      </c>
      <c r="M77" s="18">
        <v>4</v>
      </c>
      <c r="N77" s="18">
        <v>4</v>
      </c>
      <c r="O77" s="18">
        <v>1</v>
      </c>
      <c r="P77" s="18">
        <v>1</v>
      </c>
      <c r="Q77" s="18">
        <v>22</v>
      </c>
      <c r="R77" s="18">
        <v>5</v>
      </c>
      <c r="S77" s="18">
        <v>4</v>
      </c>
      <c r="T77" s="18">
        <v>2</v>
      </c>
      <c r="AE77" s="17"/>
    </row>
    <row r="78" spans="1:31">
      <c r="A78" s="1">
        <v>41792</v>
      </c>
    </row>
    <row r="79" spans="1:31">
      <c r="A79" s="1">
        <v>41793</v>
      </c>
    </row>
    <row r="80" spans="1:31">
      <c r="A80" s="1">
        <v>41794</v>
      </c>
    </row>
    <row r="81" spans="1:31">
      <c r="A81" s="1">
        <v>41795</v>
      </c>
      <c r="B81">
        <v>344</v>
      </c>
      <c r="C81">
        <v>215</v>
      </c>
      <c r="D81" s="2">
        <f>(C81/B81)*100</f>
        <v>62.5</v>
      </c>
      <c r="E81">
        <v>65</v>
      </c>
      <c r="F81">
        <v>27</v>
      </c>
      <c r="G81">
        <v>193</v>
      </c>
      <c r="H81">
        <v>143</v>
      </c>
      <c r="I81">
        <v>44</v>
      </c>
      <c r="J81">
        <v>26</v>
      </c>
      <c r="K81">
        <v>7</v>
      </c>
      <c r="L81">
        <v>5</v>
      </c>
      <c r="M81">
        <v>4</v>
      </c>
      <c r="N81">
        <v>4</v>
      </c>
      <c r="O81">
        <v>1</v>
      </c>
      <c r="P81">
        <v>1</v>
      </c>
      <c r="Q81">
        <v>23</v>
      </c>
      <c r="R81">
        <v>5</v>
      </c>
      <c r="S81">
        <v>7</v>
      </c>
      <c r="T81">
        <v>4</v>
      </c>
      <c r="AE81" s="1"/>
    </row>
    <row r="82" spans="1:31">
      <c r="A82" s="1">
        <v>41796</v>
      </c>
    </row>
    <row r="83" spans="1:31">
      <c r="A83" s="1">
        <v>41797</v>
      </c>
      <c r="B83">
        <v>351</v>
      </c>
      <c r="C83">
        <v>226</v>
      </c>
      <c r="D83" s="2">
        <f>(C83/B83)*100</f>
        <v>64.387464387464391</v>
      </c>
      <c r="E83">
        <v>67</v>
      </c>
      <c r="F83">
        <v>29</v>
      </c>
      <c r="G83">
        <v>194</v>
      </c>
      <c r="H83">
        <v>146</v>
      </c>
      <c r="I83">
        <v>45</v>
      </c>
      <c r="J83">
        <v>27</v>
      </c>
      <c r="K83">
        <v>7</v>
      </c>
      <c r="L83">
        <v>5</v>
      </c>
      <c r="M83">
        <v>4</v>
      </c>
      <c r="N83">
        <v>4</v>
      </c>
      <c r="O83">
        <v>1</v>
      </c>
      <c r="P83">
        <v>1</v>
      </c>
      <c r="Q83">
        <v>25</v>
      </c>
      <c r="R83">
        <v>7</v>
      </c>
      <c r="S83">
        <v>7</v>
      </c>
      <c r="T83">
        <v>6</v>
      </c>
      <c r="AE83" s="1"/>
    </row>
    <row r="84" spans="1:31">
      <c r="A84" s="1">
        <v>41798</v>
      </c>
    </row>
    <row r="85" spans="1:31">
      <c r="A85" s="1">
        <v>41799</v>
      </c>
    </row>
    <row r="86" spans="1:31">
      <c r="A86" s="1">
        <v>41800</v>
      </c>
    </row>
    <row r="87" spans="1:31">
      <c r="A87" s="1">
        <v>41801</v>
      </c>
    </row>
    <row r="88" spans="1:31">
      <c r="A88" s="1">
        <v>41802</v>
      </c>
    </row>
    <row r="89" spans="1:31">
      <c r="A89" s="1">
        <v>41803</v>
      </c>
    </row>
    <row r="90" spans="1:31">
      <c r="A90" s="1">
        <v>41804</v>
      </c>
    </row>
    <row r="91" spans="1:31">
      <c r="A91" s="1">
        <v>41805</v>
      </c>
    </row>
    <row r="92" spans="1:31">
      <c r="A92" s="1">
        <v>41806</v>
      </c>
    </row>
    <row r="93" spans="1:31">
      <c r="A93" s="1">
        <v>41807</v>
      </c>
      <c r="B93">
        <v>398</v>
      </c>
      <c r="C93">
        <v>264</v>
      </c>
      <c r="D93" s="2">
        <f>(C93/B93)*100</f>
        <v>66.331658291457288</v>
      </c>
      <c r="E93">
        <v>70</v>
      </c>
      <c r="F93">
        <v>33</v>
      </c>
      <c r="G93">
        <v>224</v>
      </c>
      <c r="H93">
        <v>173</v>
      </c>
      <c r="I93">
        <v>41</v>
      </c>
      <c r="J93">
        <v>28</v>
      </c>
      <c r="K93">
        <v>8</v>
      </c>
      <c r="L93">
        <v>5</v>
      </c>
      <c r="M93">
        <v>4</v>
      </c>
      <c r="N93">
        <v>4</v>
      </c>
      <c r="O93">
        <v>1</v>
      </c>
      <c r="P93">
        <v>1</v>
      </c>
      <c r="Q93">
        <v>30</v>
      </c>
      <c r="R93">
        <v>9</v>
      </c>
      <c r="S93">
        <v>19</v>
      </c>
      <c r="T93">
        <v>10</v>
      </c>
      <c r="U93">
        <v>1</v>
      </c>
      <c r="V93">
        <v>1</v>
      </c>
    </row>
    <row r="94" spans="1:31">
      <c r="A94" s="1">
        <v>41808</v>
      </c>
    </row>
    <row r="95" spans="1:31">
      <c r="A95" s="1">
        <v>41809</v>
      </c>
    </row>
    <row r="96" spans="1:31">
      <c r="A96" s="1">
        <v>41810</v>
      </c>
    </row>
    <row r="97" spans="1:22">
      <c r="A97" s="1">
        <v>41811</v>
      </c>
    </row>
    <row r="98" spans="1:22">
      <c r="A98" s="1">
        <v>41812</v>
      </c>
    </row>
    <row r="99" spans="1:22">
      <c r="A99" s="1">
        <v>41813</v>
      </c>
      <c r="B99">
        <v>390</v>
      </c>
      <c r="C99">
        <v>270</v>
      </c>
      <c r="D99" s="2">
        <f>(C99/B99)*100</f>
        <v>69.230769230769226</v>
      </c>
      <c r="E99">
        <v>65</v>
      </c>
      <c r="F99">
        <v>33</v>
      </c>
      <c r="G99">
        <v>226</v>
      </c>
      <c r="H99">
        <v>177</v>
      </c>
      <c r="I99">
        <v>41</v>
      </c>
      <c r="J99">
        <v>28</v>
      </c>
      <c r="K99">
        <v>6</v>
      </c>
      <c r="L99">
        <v>5</v>
      </c>
      <c r="M99">
        <v>4</v>
      </c>
      <c r="N99">
        <v>4</v>
      </c>
      <c r="O99">
        <v>1</v>
      </c>
      <c r="P99">
        <v>1</v>
      </c>
      <c r="Q99">
        <v>25</v>
      </c>
      <c r="R99">
        <v>9</v>
      </c>
      <c r="S99">
        <v>21</v>
      </c>
      <c r="T99">
        <v>12</v>
      </c>
      <c r="U99">
        <v>1</v>
      </c>
      <c r="V99">
        <v>1</v>
      </c>
    </row>
    <row r="100" spans="1:22">
      <c r="A100" s="1">
        <v>41814</v>
      </c>
    </row>
    <row r="101" spans="1:22">
      <c r="A101" s="1">
        <v>41815</v>
      </c>
    </row>
    <row r="102" spans="1:22">
      <c r="A102" s="1">
        <v>41816</v>
      </c>
    </row>
    <row r="103" spans="1:22">
      <c r="A103" s="1">
        <v>41817</v>
      </c>
    </row>
    <row r="104" spans="1:22">
      <c r="A104" s="1">
        <v>41818</v>
      </c>
    </row>
    <row r="105" spans="1:22">
      <c r="A105" s="1">
        <v>41819</v>
      </c>
    </row>
    <row r="106" spans="1:22">
      <c r="A106" s="1">
        <v>41820</v>
      </c>
    </row>
    <row r="107" spans="1:22" s="18" customFormat="1">
      <c r="A107" s="17">
        <v>41821</v>
      </c>
      <c r="B107" s="18">
        <v>413</v>
      </c>
      <c r="C107" s="18">
        <v>303</v>
      </c>
      <c r="D107" s="19">
        <f>(C107/B107)*100</f>
        <v>73.365617433414045</v>
      </c>
    </row>
    <row r="108" spans="1:22">
      <c r="A108" s="1">
        <v>41822</v>
      </c>
    </row>
    <row r="109" spans="1:22">
      <c r="A109" s="1">
        <v>41823</v>
      </c>
      <c r="B109">
        <v>412</v>
      </c>
      <c r="C109">
        <v>305</v>
      </c>
      <c r="D109" s="2">
        <f>(C109/B109)*100</f>
        <v>74.029126213592235</v>
      </c>
    </row>
    <row r="110" spans="1:22">
      <c r="A110" s="1">
        <v>41824</v>
      </c>
    </row>
    <row r="111" spans="1:22">
      <c r="A111" s="1">
        <v>41825</v>
      </c>
    </row>
    <row r="112" spans="1:22">
      <c r="A112" s="1">
        <v>41826</v>
      </c>
    </row>
    <row r="113" spans="1:4">
      <c r="A113" s="1">
        <v>41827</v>
      </c>
      <c r="B113">
        <v>408</v>
      </c>
      <c r="C113">
        <v>307</v>
      </c>
      <c r="D113" s="2">
        <f>(C113/B113)*100</f>
        <v>75.245098039215691</v>
      </c>
    </row>
    <row r="114" spans="1:4">
      <c r="A114" s="1">
        <v>41828</v>
      </c>
    </row>
    <row r="115" spans="1:4">
      <c r="A115" s="1">
        <v>41829</v>
      </c>
    </row>
    <row r="116" spans="1:4">
      <c r="A116" s="1">
        <v>41830</v>
      </c>
      <c r="B116">
        <v>409</v>
      </c>
      <c r="C116">
        <v>309</v>
      </c>
      <c r="D116" s="2">
        <f>(C116/B116)*100</f>
        <v>75.55012224938875</v>
      </c>
    </row>
    <row r="117" spans="1:4">
      <c r="A117" s="1">
        <v>41831</v>
      </c>
    </row>
    <row r="118" spans="1:4">
      <c r="A118" s="1">
        <v>41832</v>
      </c>
    </row>
    <row r="119" spans="1:4">
      <c r="A119" s="1">
        <v>41833</v>
      </c>
    </row>
    <row r="120" spans="1:4">
      <c r="A120" s="1">
        <v>41834</v>
      </c>
    </row>
    <row r="121" spans="1:4">
      <c r="A121" s="1">
        <v>41835</v>
      </c>
      <c r="B121">
        <v>406</v>
      </c>
      <c r="C121">
        <v>304</v>
      </c>
      <c r="D121" s="2">
        <f>(C121/B121)*100</f>
        <v>74.876847290640399</v>
      </c>
    </row>
    <row r="122" spans="1:4">
      <c r="A122" s="1">
        <v>41836</v>
      </c>
    </row>
    <row r="123" spans="1:4">
      <c r="A123" s="1">
        <v>41837</v>
      </c>
      <c r="B123">
        <v>411</v>
      </c>
      <c r="C123">
        <v>310</v>
      </c>
      <c r="D123" s="2">
        <f>(C123/B123)*100</f>
        <v>75.425790754257903</v>
      </c>
    </row>
    <row r="124" spans="1:4">
      <c r="A124" s="1">
        <v>41838</v>
      </c>
      <c r="B124">
        <v>410</v>
      </c>
      <c r="C124">
        <v>310</v>
      </c>
      <c r="D124" s="2">
        <f>(C124/B124)*100</f>
        <v>75.609756097560975</v>
      </c>
    </row>
    <row r="125" spans="1:4">
      <c r="A125" s="1">
        <v>41839</v>
      </c>
    </row>
    <row r="126" spans="1:4">
      <c r="A126" s="1">
        <v>41840</v>
      </c>
    </row>
    <row r="127" spans="1:4">
      <c r="A127" s="1">
        <v>41841</v>
      </c>
    </row>
    <row r="128" spans="1:4">
      <c r="A128" s="1">
        <v>41842</v>
      </c>
    </row>
    <row r="129" spans="1:4">
      <c r="A129" s="1">
        <v>41843</v>
      </c>
      <c r="B129">
        <v>415</v>
      </c>
      <c r="C129">
        <v>314</v>
      </c>
      <c r="D129" s="2">
        <f>(C129/B129)*100</f>
        <v>75.662650602409641</v>
      </c>
    </row>
    <row r="130" spans="1:4">
      <c r="A130" s="1">
        <v>41844</v>
      </c>
    </row>
    <row r="131" spans="1:4">
      <c r="A131" s="1">
        <v>41845</v>
      </c>
      <c r="B131">
        <v>427</v>
      </c>
      <c r="C131">
        <v>319</v>
      </c>
      <c r="D131" s="2">
        <f>(C131/B131)*100</f>
        <v>74.707259953161596</v>
      </c>
    </row>
    <row r="132" spans="1:4">
      <c r="A132" s="1">
        <v>41846</v>
      </c>
    </row>
    <row r="133" spans="1:4">
      <c r="A133" s="1">
        <v>41847</v>
      </c>
    </row>
    <row r="134" spans="1:4">
      <c r="A134" s="1">
        <v>41848</v>
      </c>
    </row>
    <row r="135" spans="1:4">
      <c r="A135" s="1">
        <v>41849</v>
      </c>
      <c r="B135">
        <v>460</v>
      </c>
      <c r="C135">
        <v>339</v>
      </c>
      <c r="D135" s="2">
        <f>(C135/B135)*100</f>
        <v>73.695652173913047</v>
      </c>
    </row>
    <row r="136" spans="1:4">
      <c r="A136" s="1">
        <v>41850</v>
      </c>
    </row>
    <row r="137" spans="1:4">
      <c r="A137" s="1">
        <v>41851</v>
      </c>
      <c r="B137">
        <v>472</v>
      </c>
      <c r="C137">
        <v>346</v>
      </c>
      <c r="D137" s="2">
        <f>(C137/B137)*100</f>
        <v>73.305084745762713</v>
      </c>
    </row>
    <row r="138" spans="1:4" s="18" customFormat="1">
      <c r="A138" s="17">
        <v>41852</v>
      </c>
    </row>
    <row r="139" spans="1:4">
      <c r="A139" s="1">
        <v>41853</v>
      </c>
    </row>
    <row r="140" spans="1:4">
      <c r="A140" s="1">
        <v>41854</v>
      </c>
    </row>
    <row r="141" spans="1:4">
      <c r="A141" s="1">
        <v>41855</v>
      </c>
      <c r="B141">
        <v>485</v>
      </c>
      <c r="C141">
        <v>358</v>
      </c>
      <c r="D141" s="2">
        <f>(C141/B141)*100</f>
        <v>73.814432989690729</v>
      </c>
    </row>
    <row r="142" spans="1:4">
      <c r="A142" s="1">
        <v>41856</v>
      </c>
    </row>
    <row r="143" spans="1:4">
      <c r="A143" s="1">
        <v>41857</v>
      </c>
      <c r="B143">
        <v>495</v>
      </c>
      <c r="C143">
        <v>363</v>
      </c>
      <c r="D143" s="2">
        <f>(C143/B143)*100</f>
        <v>73.333333333333329</v>
      </c>
    </row>
    <row r="144" spans="1:4">
      <c r="A144" s="1">
        <v>41858</v>
      </c>
    </row>
    <row r="145" spans="1:4">
      <c r="A145" s="1">
        <v>41859</v>
      </c>
      <c r="B145">
        <v>495</v>
      </c>
      <c r="C145">
        <v>367</v>
      </c>
      <c r="D145" s="2">
        <f>(C145/B145)*100</f>
        <v>74.141414141414145</v>
      </c>
    </row>
    <row r="146" spans="1:4">
      <c r="A146" s="1">
        <v>41860</v>
      </c>
    </row>
    <row r="147" spans="1:4">
      <c r="A147" s="1">
        <v>41861</v>
      </c>
    </row>
    <row r="148" spans="1:4">
      <c r="A148" s="1">
        <v>41862</v>
      </c>
      <c r="B148">
        <v>506</v>
      </c>
      <c r="C148">
        <v>373</v>
      </c>
      <c r="D148" s="2">
        <f>(C148/B148)*100</f>
        <v>73.715415019762844</v>
      </c>
    </row>
    <row r="149" spans="1:4">
      <c r="A149" s="1">
        <v>41863</v>
      </c>
    </row>
    <row r="150" spans="1:4">
      <c r="A150" s="1">
        <v>41864</v>
      </c>
      <c r="B150">
        <v>510</v>
      </c>
      <c r="C150">
        <v>377</v>
      </c>
      <c r="D150" s="2">
        <f>(C150/B150)*100</f>
        <v>73.921568627450981</v>
      </c>
    </row>
    <row r="151" spans="1:4">
      <c r="A151" s="1">
        <v>41865</v>
      </c>
    </row>
    <row r="152" spans="1:4">
      <c r="A152" s="1">
        <v>41866</v>
      </c>
      <c r="B152">
        <v>519</v>
      </c>
      <c r="C152">
        <v>380</v>
      </c>
      <c r="D152" s="2">
        <f>(C152/B152)*100</f>
        <v>73.217726396917143</v>
      </c>
    </row>
    <row r="153" spans="1:4">
      <c r="A153" s="1">
        <v>41867</v>
      </c>
    </row>
    <row r="154" spans="1:4">
      <c r="A154" s="1">
        <v>41868</v>
      </c>
    </row>
    <row r="155" spans="1:4">
      <c r="A155" s="1">
        <v>41869</v>
      </c>
    </row>
    <row r="156" spans="1:4">
      <c r="A156" s="1">
        <v>41870</v>
      </c>
      <c r="B156">
        <v>543</v>
      </c>
      <c r="C156">
        <v>394</v>
      </c>
      <c r="D156" s="2">
        <f>(C156/B156)*100</f>
        <v>72.559852670349912</v>
      </c>
    </row>
    <row r="157" spans="1:4">
      <c r="A157" s="1">
        <v>41871</v>
      </c>
      <c r="B157">
        <v>579</v>
      </c>
      <c r="C157">
        <v>396</v>
      </c>
      <c r="D157" s="2">
        <f>(C157/B157)*100</f>
        <v>68.393782383419691</v>
      </c>
    </row>
    <row r="158" spans="1:4">
      <c r="A158" s="1">
        <v>41872</v>
      </c>
    </row>
    <row r="159" spans="1:4">
      <c r="A159" s="1">
        <v>41873</v>
      </c>
    </row>
    <row r="160" spans="1:4">
      <c r="A160" s="1">
        <v>41874</v>
      </c>
    </row>
    <row r="161" spans="1:4">
      <c r="A161" s="1">
        <v>41875</v>
      </c>
    </row>
    <row r="162" spans="1:4">
      <c r="A162" s="1">
        <v>41876</v>
      </c>
    </row>
    <row r="163" spans="1:4">
      <c r="A163" s="1">
        <v>41877</v>
      </c>
    </row>
    <row r="164" spans="1:4">
      <c r="A164" s="1">
        <v>41878</v>
      </c>
    </row>
    <row r="165" spans="1:4">
      <c r="A165" s="1">
        <v>41879</v>
      </c>
      <c r="B165">
        <v>648</v>
      </c>
      <c r="C165">
        <v>430</v>
      </c>
      <c r="D165" s="2">
        <f>(C165/B165)*100</f>
        <v>66.358024691358025</v>
      </c>
    </row>
    <row r="166" spans="1:4">
      <c r="A166" s="1">
        <v>41880</v>
      </c>
    </row>
    <row r="167" spans="1:4">
      <c r="A167" s="1">
        <v>41881</v>
      </c>
    </row>
    <row r="168" spans="1:4">
      <c r="A168" s="1">
        <v>41882</v>
      </c>
    </row>
    <row r="169" spans="1:4" s="18" customFormat="1">
      <c r="A169" s="17">
        <v>41883</v>
      </c>
    </row>
    <row r="170" spans="1:4">
      <c r="A170" s="1">
        <v>41884</v>
      </c>
    </row>
    <row r="171" spans="1:4">
      <c r="A171" s="1">
        <v>41885</v>
      </c>
    </row>
    <row r="172" spans="1:4">
      <c r="A172" s="1">
        <v>41886</v>
      </c>
      <c r="B172">
        <v>771</v>
      </c>
      <c r="C172">
        <v>494</v>
      </c>
      <c r="D172" s="2">
        <f>(C172/B172)*100</f>
        <v>64.072632944228275</v>
      </c>
    </row>
    <row r="173" spans="1:4">
      <c r="A173" s="1">
        <v>41887</v>
      </c>
      <c r="B173">
        <v>812</v>
      </c>
      <c r="C173">
        <v>517</v>
      </c>
      <c r="D173" s="2">
        <f>(C173/B173)*100</f>
        <v>63.669950738916256</v>
      </c>
    </row>
    <row r="174" spans="1:4">
      <c r="A174" s="1">
        <v>41888</v>
      </c>
    </row>
    <row r="175" spans="1:4">
      <c r="A175" s="1">
        <v>41889</v>
      </c>
      <c r="B175">
        <v>861</v>
      </c>
      <c r="C175">
        <v>557</v>
      </c>
      <c r="D175" s="2">
        <f>(C175/B175)*100</f>
        <v>64.692218350754942</v>
      </c>
    </row>
    <row r="176" spans="1:4">
      <c r="A176" s="1">
        <v>41890</v>
      </c>
      <c r="B176">
        <v>862</v>
      </c>
      <c r="C176">
        <v>555</v>
      </c>
      <c r="D176" s="2">
        <f>(C176/B176)*100</f>
        <v>64.385150812064964</v>
      </c>
    </row>
    <row r="177" spans="1:4">
      <c r="A177" s="1">
        <v>41891</v>
      </c>
    </row>
    <row r="178" spans="1:4">
      <c r="A178" s="1">
        <v>41892</v>
      </c>
    </row>
    <row r="179" spans="1:4">
      <c r="A179" s="1">
        <v>41893</v>
      </c>
    </row>
    <row r="180" spans="1:4">
      <c r="A180" s="1">
        <v>41894</v>
      </c>
      <c r="B180">
        <v>899</v>
      </c>
      <c r="C180">
        <v>568</v>
      </c>
      <c r="D180" s="2">
        <f>(C180/B180)*100</f>
        <v>63.181312569521687</v>
      </c>
    </row>
    <row r="181" spans="1:4">
      <c r="A181" s="1">
        <v>41895</v>
      </c>
    </row>
    <row r="182" spans="1:4">
      <c r="A182" s="1">
        <v>41896</v>
      </c>
      <c r="B182">
        <v>942</v>
      </c>
      <c r="C182">
        <v>601</v>
      </c>
      <c r="D182" s="2">
        <f>(C182/B182)*100</f>
        <v>63.800424628450102</v>
      </c>
    </row>
    <row r="183" spans="1:4">
      <c r="A183" s="1">
        <v>41897</v>
      </c>
    </row>
    <row r="184" spans="1:4">
      <c r="A184" s="1">
        <v>41898</v>
      </c>
      <c r="D184" s="2"/>
    </row>
    <row r="185" spans="1:4">
      <c r="A185" s="1">
        <v>41899</v>
      </c>
    </row>
    <row r="186" spans="1:4">
      <c r="A186" s="1">
        <v>41900</v>
      </c>
    </row>
    <row r="187" spans="1:4">
      <c r="A187" s="1">
        <v>41901</v>
      </c>
    </row>
    <row r="188" spans="1:4">
      <c r="A188" s="1">
        <v>41902</v>
      </c>
      <c r="B188">
        <v>965</v>
      </c>
      <c r="C188">
        <v>623</v>
      </c>
      <c r="D188" s="2">
        <f>(C188/B188)*100</f>
        <v>64.559585492227981</v>
      </c>
    </row>
    <row r="189" spans="1:4">
      <c r="A189" s="1">
        <v>41903</v>
      </c>
    </row>
    <row r="190" spans="1:4">
      <c r="A190" s="1">
        <v>41904</v>
      </c>
      <c r="B190">
        <v>1008</v>
      </c>
      <c r="C190">
        <v>632</v>
      </c>
      <c r="D190" s="2">
        <f>(C190/B190)*100</f>
        <v>62.698412698412696</v>
      </c>
    </row>
    <row r="191" spans="1:4">
      <c r="A191" s="1">
        <v>41905</v>
      </c>
    </row>
    <row r="192" spans="1:4">
      <c r="A192" s="1">
        <v>41906</v>
      </c>
      <c r="B192">
        <v>1022</v>
      </c>
      <c r="C192">
        <v>635</v>
      </c>
      <c r="D192" s="2">
        <f>(C192/B192)*100</f>
        <v>62.133072407045006</v>
      </c>
    </row>
    <row r="193" spans="1:4">
      <c r="A193" s="1">
        <v>41907</v>
      </c>
    </row>
    <row r="194" spans="1:4">
      <c r="A194" s="1">
        <v>41908</v>
      </c>
      <c r="B194">
        <v>1074</v>
      </c>
      <c r="C194">
        <v>648</v>
      </c>
      <c r="D194" s="2">
        <f>(C194/B194)*100</f>
        <v>60.33519553072626</v>
      </c>
    </row>
    <row r="195" spans="1:4">
      <c r="A195" s="1">
        <v>41909</v>
      </c>
    </row>
    <row r="196" spans="1:4">
      <c r="A196" s="1">
        <v>41910</v>
      </c>
    </row>
    <row r="197" spans="1:4">
      <c r="A197" s="1">
        <v>41911</v>
      </c>
    </row>
    <row r="198" spans="1:4">
      <c r="A198" s="1">
        <v>41912</v>
      </c>
    </row>
    <row r="199" spans="1:4" s="18" customFormat="1">
      <c r="A199" s="17">
        <v>41913</v>
      </c>
      <c r="B199" s="18">
        <v>1157</v>
      </c>
      <c r="C199" s="18">
        <v>710</v>
      </c>
      <c r="D199" s="19">
        <f>(C199/B199)*100</f>
        <v>61.36560069144339</v>
      </c>
    </row>
    <row r="200" spans="1:4">
      <c r="A200" s="1">
        <v>41914</v>
      </c>
    </row>
    <row r="201" spans="1:4">
      <c r="A201" s="1">
        <v>41915</v>
      </c>
      <c r="B201">
        <v>1199</v>
      </c>
      <c r="C201">
        <v>739</v>
      </c>
      <c r="D201" s="2">
        <f>(C201/B201)*100</f>
        <v>61.634695579649716</v>
      </c>
    </row>
    <row r="202" spans="1:4">
      <c r="A202" s="1">
        <v>41916</v>
      </c>
    </row>
    <row r="203" spans="1:4">
      <c r="A203" s="1">
        <v>41917</v>
      </c>
    </row>
    <row r="204" spans="1:4">
      <c r="A204" s="1">
        <v>41918</v>
      </c>
    </row>
    <row r="205" spans="1:4">
      <c r="A205" s="1">
        <v>41919</v>
      </c>
    </row>
    <row r="206" spans="1:4">
      <c r="A206" s="1">
        <v>41920</v>
      </c>
      <c r="B206">
        <v>1298</v>
      </c>
      <c r="C206">
        <v>768</v>
      </c>
      <c r="D206" s="2">
        <f>(C206/B206)*100</f>
        <v>59.167950693374429</v>
      </c>
    </row>
    <row r="207" spans="1:4">
      <c r="A207" s="1">
        <v>41921</v>
      </c>
    </row>
    <row r="208" spans="1:4">
      <c r="A208" s="1">
        <v>41922</v>
      </c>
      <c r="B208">
        <v>1350</v>
      </c>
      <c r="C208">
        <v>778</v>
      </c>
      <c r="D208" s="2">
        <f>(C208/B208)*100</f>
        <v>57.629629629629633</v>
      </c>
    </row>
    <row r="209" spans="1:4">
      <c r="A209" s="1">
        <v>41923</v>
      </c>
    </row>
    <row r="210" spans="1:4">
      <c r="A210" s="1">
        <v>41924</v>
      </c>
    </row>
    <row r="211" spans="1:4">
      <c r="A211" s="1">
        <v>41925</v>
      </c>
    </row>
    <row r="212" spans="1:4">
      <c r="A212" s="1">
        <v>41926</v>
      </c>
    </row>
    <row r="213" spans="1:4">
      <c r="A213" s="1">
        <v>41927</v>
      </c>
      <c r="B213">
        <v>1472</v>
      </c>
      <c r="C213">
        <v>843</v>
      </c>
      <c r="D213" s="2">
        <f>(C213/B213)*100</f>
        <v>57.26902173913043</v>
      </c>
    </row>
    <row r="214" spans="1:4">
      <c r="A214" s="1">
        <v>41928</v>
      </c>
    </row>
    <row r="215" spans="1:4">
      <c r="A215" s="1">
        <v>41929</v>
      </c>
      <c r="B215">
        <v>1519</v>
      </c>
      <c r="C215">
        <v>862</v>
      </c>
      <c r="D215" s="2">
        <f>(C215/B215)*100</f>
        <v>56.747860434496374</v>
      </c>
    </row>
    <row r="216" spans="1:4">
      <c r="A216" s="1">
        <v>41930</v>
      </c>
    </row>
    <row r="217" spans="1:4">
      <c r="A217" s="1">
        <v>41931</v>
      </c>
    </row>
    <row r="218" spans="1:4">
      <c r="A218" s="1">
        <v>41932</v>
      </c>
    </row>
    <row r="219" spans="1:4">
      <c r="A219" s="1">
        <v>41933</v>
      </c>
    </row>
    <row r="220" spans="1:4">
      <c r="A220" s="1">
        <v>41934</v>
      </c>
      <c r="B220">
        <v>1540</v>
      </c>
      <c r="C220">
        <v>904</v>
      </c>
      <c r="D220" s="2">
        <f>(C220/B220)*100</f>
        <v>58.701298701298697</v>
      </c>
    </row>
    <row r="221" spans="1:4">
      <c r="A221" s="1">
        <v>41935</v>
      </c>
    </row>
    <row r="222" spans="1:4">
      <c r="A222" s="1">
        <v>41936</v>
      </c>
    </row>
    <row r="223" spans="1:4">
      <c r="A223" s="1">
        <v>41937</v>
      </c>
      <c r="B223">
        <v>1553</v>
      </c>
      <c r="C223">
        <v>926</v>
      </c>
      <c r="D223" s="2">
        <f>(C223/B223)*100</f>
        <v>59.626529298132645</v>
      </c>
    </row>
    <row r="224" spans="1:4">
      <c r="A224" s="1">
        <v>41938</v>
      </c>
    </row>
    <row r="225" spans="1:4">
      <c r="A225" s="1">
        <v>41939</v>
      </c>
    </row>
    <row r="226" spans="1:4">
      <c r="A226" s="1">
        <v>41940</v>
      </c>
    </row>
    <row r="227" spans="1:4">
      <c r="A227" s="1">
        <v>41941</v>
      </c>
      <c r="B227">
        <v>1906</v>
      </c>
      <c r="C227">
        <v>997</v>
      </c>
      <c r="D227" s="2">
        <f>(C227/B227)*100</f>
        <v>52.30849947534103</v>
      </c>
    </row>
    <row r="228" spans="1:4">
      <c r="A228" s="1">
        <v>41942</v>
      </c>
    </row>
    <row r="229" spans="1:4">
      <c r="A229" s="1">
        <v>41943</v>
      </c>
      <c r="B229">
        <v>1667</v>
      </c>
      <c r="C229">
        <v>1018</v>
      </c>
      <c r="D229" s="2">
        <f>(C229/B229)*100</f>
        <v>61.067786442711459</v>
      </c>
    </row>
    <row r="230" spans="1:4" s="18" customFormat="1">
      <c r="A230" s="17">
        <v>41944</v>
      </c>
    </row>
    <row r="231" spans="1:4">
      <c r="A231" s="1">
        <v>41945</v>
      </c>
    </row>
    <row r="232" spans="1:4">
      <c r="A232" s="1">
        <v>41946</v>
      </c>
    </row>
    <row r="233" spans="1:4">
      <c r="A233" s="1">
        <v>41947</v>
      </c>
    </row>
    <row r="234" spans="1:4">
      <c r="A234" s="1">
        <v>41948</v>
      </c>
      <c r="B234">
        <v>1731</v>
      </c>
      <c r="C234">
        <v>1041</v>
      </c>
      <c r="D234" s="2">
        <f>(C234/B234)*100</f>
        <v>60.13864818024264</v>
      </c>
    </row>
    <row r="235" spans="1:4">
      <c r="A235" s="1">
        <v>41949</v>
      </c>
    </row>
    <row r="236" spans="1:4">
      <c r="A236" s="1">
        <v>41950</v>
      </c>
      <c r="B236">
        <v>1760</v>
      </c>
      <c r="C236">
        <v>1054</v>
      </c>
      <c r="D236" s="2">
        <f>(C236/B236)*100</f>
        <v>59.88636363636364</v>
      </c>
    </row>
    <row r="237" spans="1:4">
      <c r="A237" s="1">
        <v>41951</v>
      </c>
    </row>
    <row r="238" spans="1:4">
      <c r="A238" s="1">
        <v>41952</v>
      </c>
    </row>
    <row r="239" spans="1:4">
      <c r="A239" s="1">
        <v>41953</v>
      </c>
    </row>
    <row r="240" spans="1:4">
      <c r="A240" s="1">
        <v>41954</v>
      </c>
    </row>
    <row r="241" spans="1:4">
      <c r="A241" s="1">
        <v>41955</v>
      </c>
      <c r="B241">
        <v>1878</v>
      </c>
      <c r="C241">
        <v>1142</v>
      </c>
      <c r="D241" s="2">
        <f>(C241/B241)*100</f>
        <v>60.809371671991485</v>
      </c>
    </row>
    <row r="242" spans="1:4">
      <c r="A242" s="1">
        <v>41956</v>
      </c>
    </row>
    <row r="243" spans="1:4">
      <c r="A243" s="1">
        <v>41957</v>
      </c>
      <c r="B243">
        <v>1919</v>
      </c>
      <c r="C243">
        <v>1166</v>
      </c>
      <c r="D243" s="2">
        <f>(C243/B243)*100</f>
        <v>60.760812923397602</v>
      </c>
    </row>
    <row r="244" spans="1:4">
      <c r="A244" s="1">
        <v>41958</v>
      </c>
    </row>
    <row r="245" spans="1:4">
      <c r="A245" s="1">
        <v>41959</v>
      </c>
    </row>
    <row r="246" spans="1:4">
      <c r="A246" s="1">
        <v>41960</v>
      </c>
    </row>
    <row r="247" spans="1:4">
      <c r="A247" s="1">
        <v>41961</v>
      </c>
    </row>
    <row r="248" spans="1:4">
      <c r="A248" s="1">
        <v>41962</v>
      </c>
      <c r="B248">
        <v>1971</v>
      </c>
      <c r="C248">
        <v>1192</v>
      </c>
      <c r="D248" s="2">
        <f>(C248/B248)*100</f>
        <v>60.476915271435814</v>
      </c>
    </row>
    <row r="249" spans="1:4">
      <c r="A249" s="1">
        <v>41963</v>
      </c>
    </row>
    <row r="250" spans="1:4">
      <c r="A250" s="1">
        <v>41964</v>
      </c>
      <c r="B250">
        <v>2047</v>
      </c>
      <c r="C250">
        <v>1214</v>
      </c>
      <c r="D250" s="2">
        <f>(C250/B250)*100</f>
        <v>59.306301905227166</v>
      </c>
    </row>
    <row r="251" spans="1:4">
      <c r="A251" s="1">
        <v>41965</v>
      </c>
    </row>
    <row r="252" spans="1:4">
      <c r="A252" s="1">
        <v>41966</v>
      </c>
    </row>
    <row r="253" spans="1:4">
      <c r="A253" s="1">
        <v>41967</v>
      </c>
    </row>
    <row r="254" spans="1:4">
      <c r="A254" s="1">
        <v>41968</v>
      </c>
    </row>
    <row r="255" spans="1:4">
      <c r="A255" s="1">
        <v>41969</v>
      </c>
      <c r="B255">
        <v>2134</v>
      </c>
      <c r="C255">
        <v>1260</v>
      </c>
      <c r="D255" s="2">
        <f>(C255/B255)*100</f>
        <v>59.044048734770385</v>
      </c>
    </row>
    <row r="256" spans="1:4">
      <c r="A256" s="1">
        <v>41970</v>
      </c>
    </row>
    <row r="257" spans="1:4">
      <c r="A257" s="1">
        <v>41971</v>
      </c>
    </row>
    <row r="258" spans="1:4">
      <c r="A258" s="1">
        <v>41972</v>
      </c>
    </row>
    <row r="259" spans="1:4">
      <c r="A259" s="1">
        <v>41973</v>
      </c>
    </row>
    <row r="260" spans="1:4" s="18" customFormat="1">
      <c r="A260" s="17">
        <v>41974</v>
      </c>
    </row>
    <row r="261" spans="1:4">
      <c r="A261" s="1">
        <v>41975</v>
      </c>
    </row>
    <row r="262" spans="1:4">
      <c r="A262" s="1">
        <v>41976</v>
      </c>
      <c r="B262">
        <v>2164</v>
      </c>
      <c r="C262">
        <v>1327</v>
      </c>
      <c r="D262" s="2">
        <f>(C262/B262)*100</f>
        <v>61.321626617375237</v>
      </c>
    </row>
    <row r="263" spans="1:4">
      <c r="A263" s="1">
        <v>41977</v>
      </c>
    </row>
    <row r="264" spans="1:4">
      <c r="A264" s="1">
        <v>41978</v>
      </c>
    </row>
    <row r="265" spans="1:4">
      <c r="A265" s="1">
        <v>41979</v>
      </c>
    </row>
    <row r="266" spans="1:4">
      <c r="A266" s="1">
        <v>41980</v>
      </c>
    </row>
    <row r="267" spans="1:4">
      <c r="A267" s="1">
        <v>41981</v>
      </c>
    </row>
    <row r="268" spans="1:4">
      <c r="A268" s="1">
        <v>41982</v>
      </c>
    </row>
    <row r="269" spans="1:4">
      <c r="A269" s="1">
        <v>41983</v>
      </c>
      <c r="B269">
        <v>2292</v>
      </c>
      <c r="C269">
        <v>1428</v>
      </c>
      <c r="D269" s="2">
        <f>(C269/B269)*100</f>
        <v>62.303664921465973</v>
      </c>
    </row>
    <row r="270" spans="1:4">
      <c r="A270" s="1">
        <v>41984</v>
      </c>
    </row>
    <row r="271" spans="1:4">
      <c r="A271" s="1">
        <v>41985</v>
      </c>
    </row>
    <row r="272" spans="1:4">
      <c r="A272" s="1">
        <v>41986</v>
      </c>
    </row>
    <row r="273" spans="1:4">
      <c r="A273" s="1">
        <v>41987</v>
      </c>
    </row>
    <row r="274" spans="1:4">
      <c r="A274" s="1">
        <v>41988</v>
      </c>
    </row>
    <row r="275" spans="1:4">
      <c r="A275" s="1">
        <v>41989</v>
      </c>
    </row>
    <row r="276" spans="1:4">
      <c r="A276" s="1">
        <v>41990</v>
      </c>
      <c r="B276">
        <v>2416</v>
      </c>
      <c r="C276">
        <v>1525</v>
      </c>
      <c r="D276" s="2">
        <f>(C276/B276)*100</f>
        <v>63.120860927152322</v>
      </c>
    </row>
    <row r="277" spans="1:4">
      <c r="A277" s="1">
        <v>41991</v>
      </c>
    </row>
    <row r="278" spans="1:4">
      <c r="A278" s="1">
        <v>41992</v>
      </c>
    </row>
    <row r="279" spans="1:4">
      <c r="A279" s="1">
        <v>41993</v>
      </c>
    </row>
    <row r="280" spans="1:4">
      <c r="A280" s="1">
        <v>41994</v>
      </c>
    </row>
    <row r="281" spans="1:4">
      <c r="A281" s="1">
        <v>41995</v>
      </c>
    </row>
    <row r="282" spans="1:4">
      <c r="A282" s="1">
        <v>41996</v>
      </c>
    </row>
    <row r="283" spans="1:4">
      <c r="A283" s="1">
        <v>41997</v>
      </c>
      <c r="B283">
        <v>2597</v>
      </c>
      <c r="C283">
        <v>1607</v>
      </c>
      <c r="D283" s="2">
        <f>(C283/B283)*100</f>
        <v>61.87909125914517</v>
      </c>
    </row>
    <row r="284" spans="1:4">
      <c r="A284" s="1">
        <v>41998</v>
      </c>
    </row>
    <row r="285" spans="1:4">
      <c r="A285" s="1">
        <v>41999</v>
      </c>
    </row>
    <row r="286" spans="1:4">
      <c r="A286" s="1">
        <v>42000</v>
      </c>
    </row>
    <row r="287" spans="1:4">
      <c r="A287" s="1">
        <v>42001</v>
      </c>
    </row>
    <row r="288" spans="1:4">
      <c r="A288" s="1">
        <v>42002</v>
      </c>
    </row>
    <row r="289" spans="1:4">
      <c r="A289" s="1">
        <v>42003</v>
      </c>
    </row>
    <row r="290" spans="1:4">
      <c r="A290" s="1">
        <v>42004</v>
      </c>
      <c r="B290">
        <v>2707</v>
      </c>
      <c r="C290">
        <v>1709</v>
      </c>
      <c r="D290" s="2">
        <f>(C290/B290)*100</f>
        <v>63.132619135574444</v>
      </c>
    </row>
    <row r="291" spans="1:4" s="18" customFormat="1">
      <c r="A291" s="17">
        <v>42005</v>
      </c>
    </row>
    <row r="292" spans="1:4">
      <c r="A292" s="1">
        <v>42006</v>
      </c>
    </row>
    <row r="293" spans="1:4">
      <c r="A293" s="1">
        <v>42007</v>
      </c>
    </row>
    <row r="294" spans="1:4">
      <c r="A294" s="1">
        <v>42008</v>
      </c>
    </row>
    <row r="295" spans="1:4">
      <c r="A295" s="1">
        <v>42009</v>
      </c>
    </row>
    <row r="296" spans="1:4">
      <c r="A296" s="1">
        <v>42010</v>
      </c>
    </row>
    <row r="297" spans="1:4">
      <c r="A297" s="1">
        <v>42011</v>
      </c>
      <c r="B297">
        <v>2775</v>
      </c>
      <c r="C297">
        <v>1781</v>
      </c>
      <c r="D297" s="2">
        <f>(C297/B297)*100</f>
        <v>64.180180180180173</v>
      </c>
    </row>
    <row r="298" spans="1:4">
      <c r="A298" s="1">
        <v>42012</v>
      </c>
    </row>
    <row r="299" spans="1:4">
      <c r="A299" s="1">
        <v>42013</v>
      </c>
    </row>
    <row r="300" spans="1:4">
      <c r="A300" s="1">
        <v>42014</v>
      </c>
    </row>
    <row r="301" spans="1:4">
      <c r="A301" s="1">
        <v>42015</v>
      </c>
    </row>
    <row r="302" spans="1:4">
      <c r="A302" s="1">
        <v>42016</v>
      </c>
    </row>
    <row r="303" spans="1:4">
      <c r="A303" s="1">
        <v>42017</v>
      </c>
    </row>
    <row r="304" spans="1:4">
      <c r="A304" s="1">
        <v>42018</v>
      </c>
      <c r="B304">
        <v>2806</v>
      </c>
      <c r="C304">
        <v>1814</v>
      </c>
      <c r="D304" s="2">
        <f>(C304/B304)*100</f>
        <v>64.64718460441911</v>
      </c>
    </row>
    <row r="305" spans="1:4">
      <c r="A305" s="1">
        <v>42019</v>
      </c>
    </row>
    <row r="306" spans="1:4">
      <c r="A306" s="1">
        <v>42020</v>
      </c>
    </row>
    <row r="307" spans="1:4">
      <c r="A307" s="1">
        <v>42021</v>
      </c>
    </row>
    <row r="308" spans="1:4">
      <c r="A308" s="1">
        <v>42022</v>
      </c>
    </row>
    <row r="309" spans="1:4">
      <c r="A309" s="1">
        <v>42023</v>
      </c>
    </row>
    <row r="310" spans="1:4">
      <c r="A310" s="1">
        <v>42024</v>
      </c>
    </row>
    <row r="311" spans="1:4">
      <c r="A311" s="1">
        <v>42025</v>
      </c>
      <c r="B311">
        <v>2871</v>
      </c>
      <c r="C311">
        <v>1876</v>
      </c>
      <c r="D311" s="2">
        <f>(C311/B311)*100</f>
        <v>65.343086032741198</v>
      </c>
    </row>
    <row r="312" spans="1:4">
      <c r="A312" s="1">
        <v>42026</v>
      </c>
    </row>
    <row r="313" spans="1:4">
      <c r="A313" s="1">
        <v>42027</v>
      </c>
    </row>
    <row r="314" spans="1:4">
      <c r="A314" s="1">
        <v>42028</v>
      </c>
    </row>
    <row r="315" spans="1:4">
      <c r="A315" s="1">
        <v>42029</v>
      </c>
    </row>
    <row r="316" spans="1:4">
      <c r="A316" s="1">
        <v>42030</v>
      </c>
    </row>
    <row r="317" spans="1:4">
      <c r="A317" s="1">
        <v>42031</v>
      </c>
    </row>
    <row r="318" spans="1:4">
      <c r="A318" s="1">
        <v>42032</v>
      </c>
      <c r="B318">
        <v>2917</v>
      </c>
      <c r="C318">
        <v>1910</v>
      </c>
      <c r="D318" s="2">
        <f>(C318/B318)*100</f>
        <v>65.478231059307518</v>
      </c>
    </row>
    <row r="319" spans="1:4">
      <c r="A319" s="1">
        <v>42033</v>
      </c>
    </row>
    <row r="320" spans="1:4">
      <c r="A320" s="1">
        <v>42034</v>
      </c>
    </row>
    <row r="321" spans="1:4">
      <c r="A321" s="1">
        <v>42035</v>
      </c>
    </row>
    <row r="322" spans="1:4" s="18" customFormat="1">
      <c r="A322" s="17">
        <v>42036</v>
      </c>
    </row>
    <row r="323" spans="1:4">
      <c r="A323" s="1">
        <v>42037</v>
      </c>
    </row>
    <row r="324" spans="1:4">
      <c r="A324" s="1">
        <v>42038</v>
      </c>
    </row>
    <row r="325" spans="1:4">
      <c r="A325" s="1">
        <v>42039</v>
      </c>
      <c r="B325">
        <v>2975</v>
      </c>
      <c r="C325">
        <v>1944</v>
      </c>
      <c r="D325" s="2">
        <f>(C325/B325)*100</f>
        <v>65.344537815126046</v>
      </c>
    </row>
    <row r="326" spans="1:4">
      <c r="A326" s="1">
        <v>42040</v>
      </c>
    </row>
    <row r="327" spans="1:4">
      <c r="A327" s="1">
        <v>42041</v>
      </c>
    </row>
    <row r="328" spans="1:4">
      <c r="A328" s="1">
        <v>42042</v>
      </c>
    </row>
    <row r="329" spans="1:4">
      <c r="A329" s="1">
        <v>42043</v>
      </c>
    </row>
    <row r="330" spans="1:4">
      <c r="A330" s="1">
        <v>42044</v>
      </c>
    </row>
    <row r="331" spans="1:4">
      <c r="A331" s="1">
        <v>42045</v>
      </c>
    </row>
    <row r="332" spans="1:4">
      <c r="A332" s="1">
        <v>42046</v>
      </c>
      <c r="B332">
        <v>3044</v>
      </c>
      <c r="C332">
        <v>1995</v>
      </c>
      <c r="D332" s="2">
        <f>(C332/B332)*100</f>
        <v>65.538764783180028</v>
      </c>
    </row>
    <row r="333" spans="1:4">
      <c r="A333" s="1">
        <v>42047</v>
      </c>
    </row>
    <row r="334" spans="1:4">
      <c r="A334" s="1">
        <v>42048</v>
      </c>
    </row>
    <row r="335" spans="1:4">
      <c r="A335" s="1">
        <v>42049</v>
      </c>
    </row>
    <row r="336" spans="1:4">
      <c r="A336" s="1">
        <v>42050</v>
      </c>
    </row>
    <row r="337" spans="1:4">
      <c r="A337" s="1">
        <v>42051</v>
      </c>
    </row>
    <row r="338" spans="1:4">
      <c r="A338" s="1">
        <v>42052</v>
      </c>
    </row>
    <row r="339" spans="1:4">
      <c r="A339" s="1">
        <v>42053</v>
      </c>
      <c r="B339">
        <v>3108</v>
      </c>
      <c r="C339">
        <v>2057</v>
      </c>
      <c r="D339" s="2">
        <f>(C339/B339)*100</f>
        <v>66.184041184041192</v>
      </c>
    </row>
    <row r="340" spans="1:4">
      <c r="A340" s="1">
        <v>42054</v>
      </c>
    </row>
    <row r="341" spans="1:4">
      <c r="A341" s="1">
        <v>42055</v>
      </c>
    </row>
    <row r="342" spans="1:4">
      <c r="A342" s="1">
        <v>42056</v>
      </c>
    </row>
    <row r="343" spans="1:4">
      <c r="A343" s="1">
        <v>42057</v>
      </c>
    </row>
    <row r="344" spans="1:4">
      <c r="A344" s="1">
        <v>42058</v>
      </c>
    </row>
    <row r="345" spans="1:4">
      <c r="A345" s="1">
        <v>42059</v>
      </c>
    </row>
    <row r="346" spans="1:4">
      <c r="A346" s="1">
        <v>42060</v>
      </c>
      <c r="B346">
        <v>3155</v>
      </c>
      <c r="C346">
        <v>2091</v>
      </c>
      <c r="D346" s="2">
        <f>(C346/B346)*100</f>
        <v>66.275752773375601</v>
      </c>
    </row>
    <row r="347" spans="1:4">
      <c r="A347" s="1">
        <v>42061</v>
      </c>
    </row>
    <row r="348" spans="1:4">
      <c r="A348" s="1">
        <v>42062</v>
      </c>
    </row>
    <row r="349" spans="1:4">
      <c r="A349" s="1">
        <v>42063</v>
      </c>
    </row>
    <row r="350" spans="1:4" s="18" customFormat="1">
      <c r="A350" s="17">
        <v>42064</v>
      </c>
    </row>
    <row r="351" spans="1:4">
      <c r="A351" s="1">
        <v>42065</v>
      </c>
    </row>
    <row r="352" spans="1:4">
      <c r="A352" s="1">
        <v>42066</v>
      </c>
    </row>
    <row r="353" spans="1:4">
      <c r="A353" s="1">
        <v>42067</v>
      </c>
      <c r="B353">
        <v>3219</v>
      </c>
      <c r="C353">
        <v>2129</v>
      </c>
      <c r="D353" s="2">
        <f>(C353/B353)*100</f>
        <v>66.1385523454489</v>
      </c>
    </row>
    <row r="354" spans="1:4">
      <c r="A354" s="1">
        <v>42068</v>
      </c>
    </row>
    <row r="355" spans="1:4">
      <c r="A355" s="1">
        <v>42069</v>
      </c>
    </row>
    <row r="356" spans="1:4">
      <c r="A356" s="1">
        <v>42070</v>
      </c>
    </row>
    <row r="357" spans="1:4">
      <c r="A357" s="1">
        <v>42071</v>
      </c>
    </row>
    <row r="358" spans="1:4">
      <c r="A358" s="1">
        <v>42072</v>
      </c>
    </row>
    <row r="359" spans="1:4">
      <c r="A359" s="1">
        <v>42073</v>
      </c>
    </row>
    <row r="360" spans="1:4">
      <c r="A360" s="1">
        <v>42074</v>
      </c>
      <c r="B360">
        <v>3285</v>
      </c>
      <c r="C360">
        <v>2170</v>
      </c>
      <c r="D360" s="2">
        <f>(C360/B360)*100</f>
        <v>66.057838660578383</v>
      </c>
    </row>
    <row r="361" spans="1:4">
      <c r="A361" s="1">
        <v>42075</v>
      </c>
    </row>
    <row r="362" spans="1:4">
      <c r="A362" s="1">
        <v>42076</v>
      </c>
    </row>
    <row r="363" spans="1:4">
      <c r="A363" s="1">
        <v>42077</v>
      </c>
    </row>
    <row r="364" spans="1:4">
      <c r="A364" s="1">
        <v>42078</v>
      </c>
    </row>
    <row r="365" spans="1:4">
      <c r="A365" s="1">
        <v>42079</v>
      </c>
    </row>
    <row r="366" spans="1:4">
      <c r="A366" s="1">
        <v>42080</v>
      </c>
    </row>
    <row r="367" spans="1:4">
      <c r="A367" s="1">
        <v>42081</v>
      </c>
      <c r="B367">
        <v>3389</v>
      </c>
      <c r="C367">
        <v>2224</v>
      </c>
      <c r="D367" s="2">
        <f>(C367/B367)*100</f>
        <v>65.624077899085279</v>
      </c>
    </row>
    <row r="368" spans="1:4">
      <c r="A368" s="1">
        <v>42082</v>
      </c>
    </row>
    <row r="369" spans="1:4">
      <c r="A369" s="1">
        <v>42083</v>
      </c>
      <c r="B369" s="24"/>
      <c r="C369" s="24"/>
    </row>
    <row r="370" spans="1:4">
      <c r="A370" s="1">
        <v>42084</v>
      </c>
    </row>
    <row r="371" spans="1:4">
      <c r="A371" s="1">
        <v>42085</v>
      </c>
    </row>
    <row r="372" spans="1:4">
      <c r="A372" s="1">
        <v>42086</v>
      </c>
    </row>
    <row r="373" spans="1:4">
      <c r="A373" s="1">
        <v>42087</v>
      </c>
    </row>
    <row r="374" spans="1:4">
      <c r="A374" s="1">
        <v>42088</v>
      </c>
      <c r="B374">
        <v>3429</v>
      </c>
      <c r="C374">
        <v>2263</v>
      </c>
      <c r="D374" s="2">
        <f>(C374/B374)*100</f>
        <v>65.995917177019535</v>
      </c>
    </row>
    <row r="375" spans="1:4">
      <c r="A375" s="1">
        <v>42089</v>
      </c>
    </row>
    <row r="376" spans="1:4">
      <c r="A376" s="1">
        <v>42090</v>
      </c>
    </row>
    <row r="377" spans="1:4">
      <c r="A377" s="1">
        <v>42091</v>
      </c>
    </row>
    <row r="378" spans="1:4">
      <c r="A378" s="1">
        <v>42092</v>
      </c>
    </row>
    <row r="379" spans="1:4">
      <c r="A379" s="1">
        <v>42093</v>
      </c>
    </row>
    <row r="380" spans="1:4">
      <c r="A380" s="1">
        <v>42094</v>
      </c>
    </row>
    <row r="381" spans="1:4" s="18" customFormat="1">
      <c r="A381" s="17">
        <v>42095</v>
      </c>
      <c r="B381" s="18">
        <v>3492</v>
      </c>
      <c r="C381" s="18">
        <v>2314</v>
      </c>
      <c r="D381" s="19">
        <f>(C381/B381)*100</f>
        <v>66.265750286368842</v>
      </c>
    </row>
    <row r="382" spans="1:4">
      <c r="A382" s="1">
        <v>42096</v>
      </c>
    </row>
    <row r="383" spans="1:4">
      <c r="A383" s="1">
        <v>42097</v>
      </c>
    </row>
    <row r="384" spans="1:4">
      <c r="A384" s="1">
        <v>42098</v>
      </c>
    </row>
    <row r="385" spans="1:4">
      <c r="A385" s="1">
        <v>42099</v>
      </c>
    </row>
    <row r="386" spans="1:4">
      <c r="A386" s="1">
        <v>42100</v>
      </c>
    </row>
    <row r="387" spans="1:4">
      <c r="A387" s="1">
        <v>42101</v>
      </c>
    </row>
    <row r="388" spans="1:4">
      <c r="A388" s="1">
        <v>42102</v>
      </c>
      <c r="B388">
        <v>3515</v>
      </c>
      <c r="C388">
        <v>2333</v>
      </c>
      <c r="D388" s="2">
        <f>(C388/B388)*100</f>
        <v>66.372688477951641</v>
      </c>
    </row>
    <row r="389" spans="1:4">
      <c r="A389" s="1">
        <v>42103</v>
      </c>
    </row>
    <row r="390" spans="1:4">
      <c r="A390" s="1">
        <v>42104</v>
      </c>
    </row>
    <row r="391" spans="1:4">
      <c r="A391" s="1">
        <v>42105</v>
      </c>
    </row>
    <row r="392" spans="1:4">
      <c r="A392" s="1">
        <v>42106</v>
      </c>
    </row>
    <row r="393" spans="1:4">
      <c r="A393" s="1">
        <v>42107</v>
      </c>
    </row>
    <row r="394" spans="1:4">
      <c r="A394" s="1">
        <v>42108</v>
      </c>
    </row>
    <row r="395" spans="1:4">
      <c r="A395" s="1">
        <v>42109</v>
      </c>
      <c r="B395">
        <v>3548</v>
      </c>
      <c r="C395">
        <v>2346</v>
      </c>
      <c r="D395" s="2">
        <f>(C395/B395)*100</f>
        <v>66.121758737316796</v>
      </c>
    </row>
    <row r="396" spans="1:4">
      <c r="A396" s="1">
        <v>42110</v>
      </c>
    </row>
    <row r="397" spans="1:4">
      <c r="A397" s="1">
        <v>42111</v>
      </c>
    </row>
    <row r="398" spans="1:4">
      <c r="A398" s="1">
        <v>42112</v>
      </c>
    </row>
    <row r="399" spans="1:4">
      <c r="A399" s="1">
        <v>42113</v>
      </c>
    </row>
    <row r="400" spans="1:4">
      <c r="A400" s="1">
        <v>42114</v>
      </c>
    </row>
    <row r="401" spans="1:4">
      <c r="A401" s="1">
        <v>42115</v>
      </c>
    </row>
    <row r="402" spans="1:4">
      <c r="A402" s="1">
        <v>42116</v>
      </c>
      <c r="B402">
        <v>3565</v>
      </c>
      <c r="C402">
        <v>2358</v>
      </c>
      <c r="D402" s="2">
        <f>(C402/B402)*100</f>
        <v>66.143057503506313</v>
      </c>
    </row>
    <row r="403" spans="1:4">
      <c r="A403" s="1">
        <v>42117</v>
      </c>
    </row>
    <row r="404" spans="1:4">
      <c r="A404" s="1">
        <v>42118</v>
      </c>
    </row>
    <row r="405" spans="1:4">
      <c r="A405" s="1">
        <v>42119</v>
      </c>
    </row>
    <row r="406" spans="1:4">
      <c r="A406" s="1">
        <v>42120</v>
      </c>
      <c r="B406">
        <v>3584</v>
      </c>
      <c r="C406">
        <v>2377</v>
      </c>
    </row>
    <row r="407" spans="1:4">
      <c r="A407" s="1">
        <v>42121</v>
      </c>
    </row>
    <row r="408" spans="1:4">
      <c r="A408" s="1">
        <v>42122</v>
      </c>
    </row>
    <row r="409" spans="1:4">
      <c r="A409" s="1">
        <v>42123</v>
      </c>
    </row>
    <row r="410" spans="1:4">
      <c r="A410" s="1">
        <v>42124</v>
      </c>
    </row>
    <row r="411" spans="1:4">
      <c r="A411" s="1">
        <v>42125</v>
      </c>
    </row>
    <row r="412" spans="1:4">
      <c r="A412" s="1">
        <v>42126</v>
      </c>
    </row>
    <row r="413" spans="1:4">
      <c r="A413" s="1">
        <v>42127</v>
      </c>
      <c r="B413">
        <v>3589</v>
      </c>
      <c r="C413">
        <v>2386</v>
      </c>
    </row>
    <row r="414" spans="1:4">
      <c r="A414" s="1">
        <v>42128</v>
      </c>
    </row>
    <row r="415" spans="1:4">
      <c r="A415" s="1">
        <v>42129</v>
      </c>
    </row>
    <row r="416" spans="1:4">
      <c r="A416" s="1">
        <v>42130</v>
      </c>
    </row>
    <row r="417" spans="1:3">
      <c r="A417" s="1">
        <v>42131</v>
      </c>
    </row>
    <row r="418" spans="1:3">
      <c r="A418" s="1">
        <v>42132</v>
      </c>
    </row>
    <row r="419" spans="1:3">
      <c r="A419" s="1">
        <v>42133</v>
      </c>
    </row>
    <row r="420" spans="1:3">
      <c r="A420" s="1">
        <v>42134</v>
      </c>
      <c r="B420">
        <v>3597</v>
      </c>
      <c r="C420">
        <v>2392</v>
      </c>
    </row>
    <row r="421" spans="1:3">
      <c r="A421" s="1">
        <v>42135</v>
      </c>
    </row>
    <row r="422" spans="1:3">
      <c r="A422" s="1">
        <v>42136</v>
      </c>
    </row>
    <row r="423" spans="1:3">
      <c r="A423" s="1">
        <v>42137</v>
      </c>
    </row>
    <row r="424" spans="1:3">
      <c r="A424" s="1">
        <v>42138</v>
      </c>
    </row>
    <row r="425" spans="1:3">
      <c r="A425" s="1">
        <v>42139</v>
      </c>
    </row>
    <row r="426" spans="1:3">
      <c r="A426" s="1">
        <v>42140</v>
      </c>
    </row>
    <row r="427" spans="1:3">
      <c r="A427" s="1">
        <v>42141</v>
      </c>
      <c r="B427">
        <v>3635</v>
      </c>
      <c r="C427">
        <v>2407</v>
      </c>
    </row>
    <row r="428" spans="1:3">
      <c r="A428" s="1">
        <v>42142</v>
      </c>
    </row>
    <row r="429" spans="1:3">
      <c r="A429" s="1">
        <v>42143</v>
      </c>
    </row>
    <row r="430" spans="1:3">
      <c r="A430" s="1">
        <v>42144</v>
      </c>
    </row>
    <row r="431" spans="1:3">
      <c r="A431" s="1">
        <v>42145</v>
      </c>
    </row>
    <row r="432" spans="1:3">
      <c r="A432" s="1">
        <v>42146</v>
      </c>
    </row>
    <row r="433" spans="1:3">
      <c r="A433" s="1">
        <v>42147</v>
      </c>
    </row>
    <row r="434" spans="1:3">
      <c r="A434" s="1">
        <v>42148</v>
      </c>
      <c r="B434">
        <v>3641</v>
      </c>
      <c r="C434">
        <v>2420</v>
      </c>
    </row>
    <row r="435" spans="1:3">
      <c r="A435" s="1">
        <v>42149</v>
      </c>
    </row>
    <row r="436" spans="1:3">
      <c r="A436" s="1">
        <v>42150</v>
      </c>
    </row>
    <row r="437" spans="1:3">
      <c r="A437" s="1">
        <v>42151</v>
      </c>
    </row>
    <row r="438" spans="1:3">
      <c r="A438" s="1">
        <v>42152</v>
      </c>
    </row>
    <row r="439" spans="1:3">
      <c r="A439" s="1">
        <v>42153</v>
      </c>
    </row>
    <row r="440" spans="1:3">
      <c r="A440" s="1">
        <v>42154</v>
      </c>
    </row>
    <row r="441" spans="1:3">
      <c r="A441" s="1">
        <v>42155</v>
      </c>
      <c r="B441">
        <v>3652</v>
      </c>
      <c r="C441">
        <v>2429</v>
      </c>
    </row>
    <row r="442" spans="1:3">
      <c r="A442" s="1">
        <v>42156</v>
      </c>
    </row>
    <row r="443" spans="1:3">
      <c r="A443" s="1">
        <v>42157</v>
      </c>
    </row>
    <row r="444" spans="1:3">
      <c r="A444" s="1">
        <v>42158</v>
      </c>
    </row>
    <row r="445" spans="1:3">
      <c r="A445" s="1">
        <v>42159</v>
      </c>
    </row>
    <row r="446" spans="1:3">
      <c r="A446" s="1">
        <v>42160</v>
      </c>
    </row>
    <row r="447" spans="1:3">
      <c r="A447" s="1">
        <v>42161</v>
      </c>
    </row>
    <row r="448" spans="1:3">
      <c r="A448" s="1">
        <v>42162</v>
      </c>
      <c r="B448">
        <v>3670</v>
      </c>
      <c r="C448">
        <v>2437</v>
      </c>
    </row>
    <row r="449" spans="1:3">
      <c r="A449" s="1">
        <v>42163</v>
      </c>
    </row>
    <row r="450" spans="1:3">
      <c r="A450" s="1">
        <v>42164</v>
      </c>
    </row>
    <row r="451" spans="1:3">
      <c r="A451" s="1">
        <v>42165</v>
      </c>
    </row>
    <row r="452" spans="1:3">
      <c r="A452" s="1">
        <v>42166</v>
      </c>
    </row>
    <row r="453" spans="1:3">
      <c r="A453" s="1">
        <v>42167</v>
      </c>
    </row>
    <row r="454" spans="1:3">
      <c r="A454" s="1">
        <v>42168</v>
      </c>
    </row>
    <row r="455" spans="1:3">
      <c r="A455" s="1">
        <v>42169</v>
      </c>
      <c r="B455">
        <v>3674</v>
      </c>
      <c r="C455">
        <v>2444</v>
      </c>
    </row>
    <row r="456" spans="1:3">
      <c r="A456" s="1">
        <v>42170</v>
      </c>
    </row>
    <row r="457" spans="1:3">
      <c r="A457" s="1">
        <v>42171</v>
      </c>
    </row>
    <row r="458" spans="1:3">
      <c r="A458" s="1">
        <v>42172</v>
      </c>
    </row>
    <row r="459" spans="1:3">
      <c r="A459" s="1">
        <v>42173</v>
      </c>
    </row>
    <row r="460" spans="1:3">
      <c r="A460" s="1">
        <v>42174</v>
      </c>
    </row>
    <row r="461" spans="1:3">
      <c r="A461" s="1">
        <v>42175</v>
      </c>
    </row>
    <row r="462" spans="1:3">
      <c r="A462" s="1">
        <v>42176</v>
      </c>
      <c r="B462">
        <v>3718</v>
      </c>
      <c r="C462">
        <v>2473</v>
      </c>
    </row>
    <row r="463" spans="1:3">
      <c r="A463" s="1">
        <v>42177</v>
      </c>
    </row>
    <row r="464" spans="1:3">
      <c r="A464" s="1">
        <v>42178</v>
      </c>
    </row>
    <row r="465" spans="1:3">
      <c r="A465" s="1">
        <v>42179</v>
      </c>
    </row>
    <row r="466" spans="1:3">
      <c r="A466" s="1">
        <v>42180</v>
      </c>
    </row>
    <row r="467" spans="1:3">
      <c r="A467" s="1">
        <v>42181</v>
      </c>
    </row>
    <row r="468" spans="1:3">
      <c r="A468" s="1">
        <v>42182</v>
      </c>
    </row>
    <row r="469" spans="1:3">
      <c r="A469" s="1">
        <v>42183</v>
      </c>
      <c r="B469">
        <v>3729</v>
      </c>
      <c r="C469">
        <v>2482</v>
      </c>
    </row>
    <row r="470" spans="1:3">
      <c r="A470" s="1">
        <v>42184</v>
      </c>
    </row>
    <row r="471" spans="1:3">
      <c r="A471" s="1">
        <v>42185</v>
      </c>
    </row>
    <row r="472" spans="1:3">
      <c r="A472" s="1">
        <v>42186</v>
      </c>
    </row>
    <row r="473" spans="1:3">
      <c r="A473" s="1">
        <v>42187</v>
      </c>
    </row>
    <row r="474" spans="1:3">
      <c r="A474" s="1">
        <v>42188</v>
      </c>
    </row>
    <row r="475" spans="1:3">
      <c r="A475" s="1">
        <v>42189</v>
      </c>
    </row>
    <row r="476" spans="1:3">
      <c r="A476" s="1">
        <v>42190</v>
      </c>
    </row>
    <row r="477" spans="1:3">
      <c r="A477" s="1">
        <v>42191</v>
      </c>
    </row>
    <row r="478" spans="1:3">
      <c r="A478" s="1">
        <v>42192</v>
      </c>
    </row>
    <row r="479" spans="1:3">
      <c r="A479" s="1">
        <v>42193</v>
      </c>
    </row>
    <row r="480" spans="1:3">
      <c r="A480" s="1">
        <v>42194</v>
      </c>
    </row>
    <row r="481" spans="1:1">
      <c r="A481" s="1">
        <v>42195</v>
      </c>
    </row>
    <row r="482" spans="1:1">
      <c r="A482" s="1">
        <v>42196</v>
      </c>
    </row>
    <row r="483" spans="1:1">
      <c r="A483" s="1">
        <v>42197</v>
      </c>
    </row>
    <row r="484" spans="1:1">
      <c r="A484" s="1">
        <v>42198</v>
      </c>
    </row>
    <row r="485" spans="1:1">
      <c r="A485" s="1">
        <v>42199</v>
      </c>
    </row>
    <row r="486" spans="1:1">
      <c r="A486" s="1">
        <v>42200</v>
      </c>
    </row>
    <row r="487" spans="1:1">
      <c r="A487" s="1">
        <v>42201</v>
      </c>
    </row>
    <row r="488" spans="1:1">
      <c r="A488" s="1">
        <v>42202</v>
      </c>
    </row>
    <row r="489" spans="1:1">
      <c r="A489" s="1">
        <v>42203</v>
      </c>
    </row>
    <row r="490" spans="1:1">
      <c r="A490" s="1">
        <v>42204</v>
      </c>
    </row>
    <row r="491" spans="1:1">
      <c r="A491" s="1">
        <v>42205</v>
      </c>
    </row>
    <row r="492" spans="1:1">
      <c r="A492" s="1">
        <v>42206</v>
      </c>
    </row>
    <row r="493" spans="1:1">
      <c r="A493" s="1">
        <v>42207</v>
      </c>
    </row>
    <row r="494" spans="1:1">
      <c r="A494" s="1">
        <v>42208</v>
      </c>
    </row>
    <row r="495" spans="1:1">
      <c r="A495" s="1">
        <v>42209</v>
      </c>
    </row>
    <row r="496" spans="1:1">
      <c r="A496" s="1">
        <v>42210</v>
      </c>
    </row>
    <row r="497" spans="1:1">
      <c r="A497" s="1">
        <v>42211</v>
      </c>
    </row>
    <row r="498" spans="1:1">
      <c r="A498" s="1">
        <v>42212</v>
      </c>
    </row>
    <row r="499" spans="1:1">
      <c r="A499" s="1">
        <v>42213</v>
      </c>
    </row>
    <row r="500" spans="1:1">
      <c r="A500" s="1">
        <v>42214</v>
      </c>
    </row>
    <row r="501" spans="1:1">
      <c r="A501" s="1">
        <v>42215</v>
      </c>
    </row>
    <row r="502" spans="1:1">
      <c r="A502" s="1">
        <v>42216</v>
      </c>
    </row>
    <row r="503" spans="1:1">
      <c r="A503" s="1">
        <v>42217</v>
      </c>
    </row>
    <row r="504" spans="1:1">
      <c r="A504" s="1">
        <v>42218</v>
      </c>
    </row>
    <row r="505" spans="1:1">
      <c r="A505" s="1">
        <v>42219</v>
      </c>
    </row>
    <row r="506" spans="1:1">
      <c r="A506" s="1">
        <v>42220</v>
      </c>
    </row>
    <row r="507" spans="1:1">
      <c r="A507" s="1">
        <v>42221</v>
      </c>
    </row>
    <row r="508" spans="1:1">
      <c r="A508" s="1">
        <v>42222</v>
      </c>
    </row>
    <row r="509" spans="1:1">
      <c r="A509" s="1">
        <v>42223</v>
      </c>
    </row>
    <row r="510" spans="1:1">
      <c r="A510" s="1">
        <v>42224</v>
      </c>
    </row>
    <row r="511" spans="1:1">
      <c r="A511" s="1">
        <v>42225</v>
      </c>
    </row>
    <row r="512" spans="1:1">
      <c r="A512" s="1">
        <v>42226</v>
      </c>
    </row>
    <row r="513" spans="1:1">
      <c r="A513" s="1">
        <v>42227</v>
      </c>
    </row>
    <row r="514" spans="1:1">
      <c r="A514" s="1">
        <v>42228</v>
      </c>
    </row>
    <row r="515" spans="1:1">
      <c r="A515" s="1">
        <v>42229</v>
      </c>
    </row>
    <row r="516" spans="1:1">
      <c r="A516" s="1">
        <v>42230</v>
      </c>
    </row>
    <row r="517" spans="1:1">
      <c r="A517" s="1">
        <v>42231</v>
      </c>
    </row>
    <row r="518" spans="1:1">
      <c r="A518" s="1">
        <v>42232</v>
      </c>
    </row>
    <row r="519" spans="1:1">
      <c r="A519" s="1">
        <v>42233</v>
      </c>
    </row>
    <row r="520" spans="1:1">
      <c r="A520" s="1">
        <v>42234</v>
      </c>
    </row>
    <row r="521" spans="1:1">
      <c r="A521" s="1">
        <v>42235</v>
      </c>
    </row>
    <row r="522" spans="1:1">
      <c r="A522" s="1">
        <v>42236</v>
      </c>
    </row>
    <row r="523" spans="1:1">
      <c r="A523" s="1">
        <v>42237</v>
      </c>
    </row>
    <row r="524" spans="1:1">
      <c r="A524" s="1">
        <v>42238</v>
      </c>
    </row>
    <row r="525" spans="1:1">
      <c r="A525" s="1">
        <v>42239</v>
      </c>
    </row>
    <row r="526" spans="1:1">
      <c r="A526" s="1">
        <v>42240</v>
      </c>
    </row>
    <row r="527" spans="1:1">
      <c r="A527" s="1">
        <v>42241</v>
      </c>
    </row>
    <row r="528" spans="1:1">
      <c r="A528" s="1">
        <v>42242</v>
      </c>
    </row>
    <row r="529" spans="1:1">
      <c r="A529" s="1">
        <v>42243</v>
      </c>
    </row>
    <row r="530" spans="1:1">
      <c r="A530" s="1">
        <v>42244</v>
      </c>
    </row>
    <row r="531" spans="1:1">
      <c r="A531" s="1">
        <v>42245</v>
      </c>
    </row>
    <row r="532" spans="1:1">
      <c r="A532" s="1">
        <v>42246</v>
      </c>
    </row>
    <row r="533" spans="1:1">
      <c r="A533" s="1">
        <v>42247</v>
      </c>
    </row>
    <row r="534" spans="1:1">
      <c r="A534" s="1">
        <v>42248</v>
      </c>
    </row>
    <row r="535" spans="1:1">
      <c r="A535" s="1">
        <v>42249</v>
      </c>
    </row>
    <row r="536" spans="1:1">
      <c r="A536" s="1">
        <v>42250</v>
      </c>
    </row>
    <row r="537" spans="1:1">
      <c r="A537" s="1">
        <v>42251</v>
      </c>
    </row>
    <row r="538" spans="1:1">
      <c r="A538" s="1">
        <v>42252</v>
      </c>
    </row>
    <row r="539" spans="1:1">
      <c r="A539" s="1">
        <v>42253</v>
      </c>
    </row>
    <row r="540" spans="1:1">
      <c r="A540" s="1">
        <v>42254</v>
      </c>
    </row>
    <row r="541" spans="1:1">
      <c r="A541" s="1">
        <v>42255</v>
      </c>
    </row>
    <row r="542" spans="1:1">
      <c r="A542" s="1">
        <v>42256</v>
      </c>
    </row>
    <row r="543" spans="1:1">
      <c r="A543" s="1">
        <v>42257</v>
      </c>
    </row>
    <row r="544" spans="1:1">
      <c r="A544" s="1">
        <v>42258</v>
      </c>
    </row>
    <row r="545" spans="1:1">
      <c r="A545" s="1">
        <v>42259</v>
      </c>
    </row>
    <row r="546" spans="1:1">
      <c r="A546" s="1">
        <v>42260</v>
      </c>
    </row>
    <row r="547" spans="1:1">
      <c r="A547" s="1">
        <v>42261</v>
      </c>
    </row>
    <row r="548" spans="1:1">
      <c r="A548" s="1">
        <v>42262</v>
      </c>
    </row>
    <row r="549" spans="1:1">
      <c r="A549" s="1">
        <v>42263</v>
      </c>
    </row>
    <row r="550" spans="1:1">
      <c r="A550" s="1">
        <v>42264</v>
      </c>
    </row>
    <row r="551" spans="1:1">
      <c r="A551" s="1">
        <v>42265</v>
      </c>
    </row>
    <row r="552" spans="1:1">
      <c r="A552" s="1">
        <v>42266</v>
      </c>
    </row>
    <row r="553" spans="1:1">
      <c r="A553" s="1">
        <v>42267</v>
      </c>
    </row>
    <row r="554" spans="1:1">
      <c r="A554" s="1">
        <v>42268</v>
      </c>
    </row>
    <row r="555" spans="1:1">
      <c r="A555" s="1">
        <v>42269</v>
      </c>
    </row>
    <row r="556" spans="1:1">
      <c r="A556" s="1">
        <v>42270</v>
      </c>
    </row>
    <row r="557" spans="1:1">
      <c r="A557" s="1">
        <v>42271</v>
      </c>
    </row>
    <row r="558" spans="1:1">
      <c r="A558" s="1">
        <v>42272</v>
      </c>
    </row>
    <row r="559" spans="1:1">
      <c r="A559" s="1">
        <v>42273</v>
      </c>
    </row>
    <row r="560" spans="1:1">
      <c r="A560" s="1">
        <v>42274</v>
      </c>
    </row>
    <row r="561" spans="1:1">
      <c r="A561" s="1">
        <v>42275</v>
      </c>
    </row>
    <row r="562" spans="1:1">
      <c r="A562" s="1">
        <v>42276</v>
      </c>
    </row>
    <row r="563" spans="1:1">
      <c r="A563" s="1">
        <v>42277</v>
      </c>
    </row>
    <row r="564" spans="1:1">
      <c r="A564" s="1">
        <v>42278</v>
      </c>
    </row>
    <row r="565" spans="1:1">
      <c r="A565" s="1">
        <v>42279</v>
      </c>
    </row>
    <row r="566" spans="1:1">
      <c r="A566" s="1">
        <v>42280</v>
      </c>
    </row>
    <row r="567" spans="1:1">
      <c r="A567" s="1">
        <v>42281</v>
      </c>
    </row>
    <row r="568" spans="1:1">
      <c r="A568" s="1">
        <v>42282</v>
      </c>
    </row>
    <row r="569" spans="1:1">
      <c r="A569" s="1">
        <v>42283</v>
      </c>
    </row>
    <row r="570" spans="1:1">
      <c r="A570" s="1">
        <v>42284</v>
      </c>
    </row>
    <row r="571" spans="1:1">
      <c r="A571" s="1">
        <v>42285</v>
      </c>
    </row>
    <row r="572" spans="1:1">
      <c r="A572" s="1">
        <v>42286</v>
      </c>
    </row>
    <row r="573" spans="1:1">
      <c r="A573" s="1">
        <v>42287</v>
      </c>
    </row>
    <row r="574" spans="1:1">
      <c r="A574" s="1">
        <v>42288</v>
      </c>
    </row>
    <row r="575" spans="1:1">
      <c r="A575" s="1">
        <v>42289</v>
      </c>
    </row>
    <row r="576" spans="1:1">
      <c r="A576" s="1">
        <v>42290</v>
      </c>
    </row>
    <row r="577" spans="1:1">
      <c r="A577" s="1">
        <v>42291</v>
      </c>
    </row>
    <row r="578" spans="1:1">
      <c r="A578" s="1">
        <v>42292</v>
      </c>
    </row>
    <row r="579" spans="1:1">
      <c r="A579" s="1">
        <v>42293</v>
      </c>
    </row>
    <row r="580" spans="1:1">
      <c r="A580" s="1">
        <v>42294</v>
      </c>
    </row>
    <row r="581" spans="1:1">
      <c r="A581" s="1">
        <v>42295</v>
      </c>
    </row>
    <row r="582" spans="1:1">
      <c r="A582" s="1">
        <v>42296</v>
      </c>
    </row>
    <row r="583" spans="1:1">
      <c r="A583" s="1">
        <v>42297</v>
      </c>
    </row>
    <row r="584" spans="1:1">
      <c r="A584" s="1">
        <v>42298</v>
      </c>
    </row>
    <row r="585" spans="1:1">
      <c r="A585" s="1">
        <v>42299</v>
      </c>
    </row>
    <row r="586" spans="1:1">
      <c r="A586" s="1">
        <v>42300</v>
      </c>
    </row>
    <row r="587" spans="1:1">
      <c r="A587" s="1">
        <v>42301</v>
      </c>
    </row>
    <row r="588" spans="1:1">
      <c r="A588" s="1">
        <v>42302</v>
      </c>
    </row>
    <row r="589" spans="1:1">
      <c r="A589" s="1">
        <v>42303</v>
      </c>
    </row>
    <row r="590" spans="1:1">
      <c r="A590" s="1">
        <v>42304</v>
      </c>
    </row>
    <row r="591" spans="1:1">
      <c r="A591" s="1">
        <v>42305</v>
      </c>
    </row>
    <row r="592" spans="1:1">
      <c r="A592" s="1">
        <v>42306</v>
      </c>
    </row>
    <row r="593" spans="1:1">
      <c r="A593" s="1">
        <v>42307</v>
      </c>
    </row>
    <row r="594" spans="1:1">
      <c r="A594" s="1">
        <v>42308</v>
      </c>
    </row>
    <row r="595" spans="1:1">
      <c r="A595" s="1">
        <v>42309</v>
      </c>
    </row>
    <row r="596" spans="1:1">
      <c r="A596" s="1">
        <v>42310</v>
      </c>
    </row>
    <row r="597" spans="1:1">
      <c r="A597" s="1">
        <v>42311</v>
      </c>
    </row>
    <row r="598" spans="1:1">
      <c r="A598" s="1">
        <v>42312</v>
      </c>
    </row>
    <row r="599" spans="1:1">
      <c r="A599" s="1">
        <v>42313</v>
      </c>
    </row>
    <row r="600" spans="1:1">
      <c r="A600" s="1">
        <v>42314</v>
      </c>
    </row>
    <row r="601" spans="1:1">
      <c r="A601" s="1">
        <v>42315</v>
      </c>
    </row>
    <row r="602" spans="1:1">
      <c r="A602" s="1">
        <v>42316</v>
      </c>
    </row>
    <row r="603" spans="1:1">
      <c r="A603" s="1">
        <v>42317</v>
      </c>
    </row>
    <row r="604" spans="1:1">
      <c r="A604" s="1">
        <v>42318</v>
      </c>
    </row>
    <row r="605" spans="1:1">
      <c r="A605" s="1">
        <v>42319</v>
      </c>
    </row>
    <row r="606" spans="1:1">
      <c r="A606" s="1">
        <v>42320</v>
      </c>
    </row>
    <row r="607" spans="1:1">
      <c r="A607" s="1">
        <v>42321</v>
      </c>
    </row>
    <row r="608" spans="1:1">
      <c r="A608" s="1">
        <v>42322</v>
      </c>
    </row>
    <row r="609" spans="1:1">
      <c r="A609" s="1">
        <v>42323</v>
      </c>
    </row>
    <row r="610" spans="1:1">
      <c r="A610" s="1">
        <v>42324</v>
      </c>
    </row>
    <row r="611" spans="1:1">
      <c r="A611" s="1">
        <v>42325</v>
      </c>
    </row>
    <row r="612" spans="1:1">
      <c r="A612" s="1">
        <v>42326</v>
      </c>
    </row>
    <row r="613" spans="1:1">
      <c r="A613" s="1">
        <v>42327</v>
      </c>
    </row>
    <row r="614" spans="1:1">
      <c r="A614" s="1">
        <v>42328</v>
      </c>
    </row>
    <row r="615" spans="1:1">
      <c r="A615" s="1">
        <v>42329</v>
      </c>
    </row>
    <row r="616" spans="1:1">
      <c r="A616" s="1">
        <v>42330</v>
      </c>
    </row>
    <row r="617" spans="1:1">
      <c r="A617" s="1">
        <v>42331</v>
      </c>
    </row>
    <row r="618" spans="1:1">
      <c r="A618" s="1">
        <v>42332</v>
      </c>
    </row>
    <row r="619" spans="1:1">
      <c r="A619" s="1">
        <v>42333</v>
      </c>
    </row>
    <row r="620" spans="1:1">
      <c r="A620" s="1">
        <v>42334</v>
      </c>
    </row>
    <row r="621" spans="1:1">
      <c r="A621" s="1">
        <v>42335</v>
      </c>
    </row>
    <row r="622" spans="1:1">
      <c r="A622" s="1">
        <v>42336</v>
      </c>
    </row>
    <row r="623" spans="1:1">
      <c r="A623" s="1">
        <v>42337</v>
      </c>
    </row>
    <row r="624" spans="1:1">
      <c r="A624" s="1">
        <v>42338</v>
      </c>
    </row>
  </sheetData>
  <mergeCells count="11">
    <mergeCell ref="U1:V1"/>
    <mergeCell ref="S1:T1"/>
    <mergeCell ref="Q1:R1"/>
    <mergeCell ref="B369:C369"/>
    <mergeCell ref="I1:J1"/>
    <mergeCell ref="K1:L1"/>
    <mergeCell ref="M1:N1"/>
    <mergeCell ref="O1:P1"/>
    <mergeCell ref="B1:D1"/>
    <mergeCell ref="E1:F1"/>
    <mergeCell ref="G1:H1"/>
  </mergeCells>
  <phoneticPr fontId="2"/>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5"/>
  <sheetViews>
    <sheetView zoomScale="40" zoomScaleNormal="40" workbookViewId="0">
      <pane ySplit="360" activePane="bottomLeft"/>
      <selection activeCell="B1" sqref="B1:D1"/>
      <selection pane="bottomLeft" activeCell="H61" sqref="H61"/>
    </sheetView>
  </sheetViews>
  <sheetFormatPr defaultRowHeight="13.5"/>
  <cols>
    <col min="1" max="1" width="11.625" bestFit="1" customWidth="1"/>
    <col min="2" max="2" width="30" bestFit="1" customWidth="1"/>
    <col min="3" max="3" width="6.75" bestFit="1" customWidth="1"/>
    <col min="4" max="4" width="7.125" bestFit="1" customWidth="1"/>
  </cols>
  <sheetData>
    <row r="1" spans="1:4">
      <c r="B1" s="26" t="s">
        <v>10</v>
      </c>
      <c r="C1" s="26"/>
      <c r="D1" s="26"/>
    </row>
    <row r="2" spans="1:4">
      <c r="A2" t="s">
        <v>1</v>
      </c>
      <c r="B2" s="6" t="s">
        <v>14</v>
      </c>
      <c r="C2" s="6" t="s">
        <v>13</v>
      </c>
      <c r="D2" s="6" t="s">
        <v>3</v>
      </c>
    </row>
    <row r="3" spans="1:4">
      <c r="A3" s="1">
        <v>41717</v>
      </c>
    </row>
    <row r="4" spans="1:4">
      <c r="A4" s="1">
        <v>41718</v>
      </c>
    </row>
    <row r="5" spans="1:4">
      <c r="A5" s="1">
        <v>41719</v>
      </c>
    </row>
    <row r="6" spans="1:4">
      <c r="A6" s="1">
        <v>41720</v>
      </c>
    </row>
    <row r="7" spans="1:4">
      <c r="A7" s="1">
        <v>41721</v>
      </c>
    </row>
    <row r="8" spans="1:4">
      <c r="A8" s="1">
        <v>41722</v>
      </c>
    </row>
    <row r="9" spans="1:4">
      <c r="A9" s="1">
        <v>41723</v>
      </c>
    </row>
    <row r="10" spans="1:4">
      <c r="A10" s="1">
        <v>41724</v>
      </c>
    </row>
    <row r="11" spans="1:4">
      <c r="A11" s="1">
        <v>41725</v>
      </c>
    </row>
    <row r="12" spans="1:4">
      <c r="A12" s="1">
        <v>41726</v>
      </c>
    </row>
    <row r="13" spans="1:4">
      <c r="A13" s="1">
        <v>41727</v>
      </c>
    </row>
    <row r="14" spans="1:4">
      <c r="A14" s="1">
        <v>41728</v>
      </c>
    </row>
    <row r="15" spans="1:4">
      <c r="A15" s="1">
        <v>41729</v>
      </c>
    </row>
    <row r="16" spans="1:4" s="18" customFormat="1">
      <c r="A16" s="17">
        <v>41730</v>
      </c>
    </row>
    <row r="17" spans="1:14">
      <c r="A17" s="1">
        <v>41731</v>
      </c>
    </row>
    <row r="18" spans="1:14">
      <c r="A18" s="1">
        <v>41732</v>
      </c>
    </row>
    <row r="19" spans="1:14">
      <c r="A19" s="1">
        <v>41733</v>
      </c>
    </row>
    <row r="20" spans="1:14">
      <c r="A20" s="1">
        <v>41734</v>
      </c>
    </row>
    <row r="21" spans="1:14">
      <c r="A21" s="1">
        <v>41735</v>
      </c>
      <c r="N21">
        <v>1</v>
      </c>
    </row>
    <row r="22" spans="1:14">
      <c r="A22" s="1">
        <v>41736</v>
      </c>
      <c r="N22">
        <v>2</v>
      </c>
    </row>
    <row r="23" spans="1:14">
      <c r="A23" s="1">
        <v>41737</v>
      </c>
      <c r="N23">
        <v>3</v>
      </c>
    </row>
    <row r="24" spans="1:14">
      <c r="A24" s="1">
        <v>41738</v>
      </c>
      <c r="N24">
        <v>4</v>
      </c>
    </row>
    <row r="25" spans="1:14">
      <c r="A25" s="1">
        <v>41739</v>
      </c>
      <c r="B25">
        <v>66</v>
      </c>
      <c r="C25">
        <v>24</v>
      </c>
      <c r="D25" s="2">
        <f>(C25/B25)*100</f>
        <v>36.363636363636367</v>
      </c>
      <c r="N25">
        <v>5</v>
      </c>
    </row>
    <row r="26" spans="1:14">
      <c r="A26" s="1">
        <v>41740</v>
      </c>
      <c r="N26">
        <v>6</v>
      </c>
    </row>
    <row r="27" spans="1:14">
      <c r="A27" s="1">
        <v>41741</v>
      </c>
      <c r="N27">
        <v>7</v>
      </c>
    </row>
    <row r="28" spans="1:14">
      <c r="A28" s="1">
        <v>41742</v>
      </c>
      <c r="N28">
        <v>8</v>
      </c>
    </row>
    <row r="29" spans="1:14">
      <c r="A29" s="1">
        <v>41743</v>
      </c>
      <c r="B29">
        <v>71</v>
      </c>
      <c r="C29">
        <v>42</v>
      </c>
      <c r="D29" s="2">
        <f>(C29/B29)*100</f>
        <v>59.154929577464785</v>
      </c>
      <c r="N29">
        <v>9</v>
      </c>
    </row>
    <row r="30" spans="1:14">
      <c r="A30" s="1">
        <v>41744</v>
      </c>
      <c r="N30">
        <v>10</v>
      </c>
    </row>
    <row r="31" spans="1:14">
      <c r="A31" s="1">
        <v>41745</v>
      </c>
      <c r="B31">
        <v>101</v>
      </c>
      <c r="C31">
        <v>56</v>
      </c>
      <c r="D31" s="2">
        <f>(C31/B31)*100</f>
        <v>55.445544554455452</v>
      </c>
      <c r="N31">
        <v>11</v>
      </c>
    </row>
    <row r="32" spans="1:14">
      <c r="A32" s="1">
        <v>41746</v>
      </c>
      <c r="N32">
        <v>12</v>
      </c>
    </row>
    <row r="33" spans="1:14">
      <c r="A33" s="1">
        <v>41747</v>
      </c>
      <c r="N33">
        <v>13</v>
      </c>
    </row>
    <row r="34" spans="1:14">
      <c r="A34" s="1">
        <v>41748</v>
      </c>
      <c r="B34">
        <v>109</v>
      </c>
      <c r="C34">
        <v>61</v>
      </c>
      <c r="D34" s="2">
        <f>(C34/B34)*100</f>
        <v>55.963302752293572</v>
      </c>
      <c r="N34">
        <v>14</v>
      </c>
    </row>
    <row r="35" spans="1:14">
      <c r="A35" s="1">
        <v>41749</v>
      </c>
      <c r="N35">
        <v>15</v>
      </c>
    </row>
    <row r="36" spans="1:14">
      <c r="A36" s="1">
        <v>41750</v>
      </c>
      <c r="N36">
        <v>16</v>
      </c>
    </row>
    <row r="37" spans="1:14">
      <c r="A37" s="1">
        <v>41751</v>
      </c>
      <c r="B37">
        <v>112</v>
      </c>
      <c r="C37">
        <v>69</v>
      </c>
      <c r="D37" s="2">
        <f>(C37/B37)*100</f>
        <v>61.607142857142861</v>
      </c>
      <c r="N37">
        <v>17</v>
      </c>
    </row>
    <row r="38" spans="1:14">
      <c r="A38" s="1">
        <v>41752</v>
      </c>
      <c r="N38">
        <v>18</v>
      </c>
    </row>
    <row r="39" spans="1:14">
      <c r="A39" s="1">
        <v>41753</v>
      </c>
      <c r="N39">
        <v>19</v>
      </c>
    </row>
    <row r="40" spans="1:14">
      <c r="A40" s="1">
        <v>41754</v>
      </c>
      <c r="B40">
        <v>115</v>
      </c>
      <c r="C40">
        <v>72</v>
      </c>
      <c r="D40" s="2">
        <f>(C40/B40)*100</f>
        <v>62.608695652173921</v>
      </c>
      <c r="N40">
        <v>20</v>
      </c>
    </row>
    <row r="41" spans="1:14">
      <c r="A41" s="1">
        <v>41755</v>
      </c>
      <c r="N41">
        <v>21</v>
      </c>
    </row>
    <row r="42" spans="1:14">
      <c r="A42" s="1">
        <v>41756</v>
      </c>
      <c r="N42">
        <v>22</v>
      </c>
    </row>
    <row r="43" spans="1:14">
      <c r="A43" s="1">
        <v>41757</v>
      </c>
      <c r="N43">
        <v>23</v>
      </c>
    </row>
    <row r="44" spans="1:14">
      <c r="A44" s="1">
        <v>41758</v>
      </c>
      <c r="N44">
        <v>24</v>
      </c>
    </row>
    <row r="45" spans="1:14">
      <c r="A45" s="1">
        <v>41759</v>
      </c>
      <c r="N45">
        <v>25</v>
      </c>
    </row>
    <row r="46" spans="1:14" s="18" customFormat="1">
      <c r="A46" s="17">
        <v>41760</v>
      </c>
      <c r="N46">
        <v>26</v>
      </c>
    </row>
    <row r="47" spans="1:14">
      <c r="A47" s="1">
        <v>41761</v>
      </c>
      <c r="B47">
        <v>127</v>
      </c>
      <c r="C47">
        <v>81</v>
      </c>
      <c r="D47" s="2">
        <f>(C47/B47)*100</f>
        <v>63.779527559055119</v>
      </c>
      <c r="N47">
        <v>27</v>
      </c>
    </row>
    <row r="48" spans="1:14">
      <c r="A48" s="1">
        <v>41762</v>
      </c>
      <c r="N48">
        <v>28</v>
      </c>
    </row>
    <row r="49" spans="1:14">
      <c r="A49" s="1">
        <v>41763</v>
      </c>
      <c r="N49">
        <v>29</v>
      </c>
    </row>
    <row r="50" spans="1:14">
      <c r="A50" s="1">
        <v>41764</v>
      </c>
      <c r="B50">
        <v>127</v>
      </c>
      <c r="N50">
        <v>30</v>
      </c>
    </row>
    <row r="51" spans="1:14">
      <c r="A51" s="1">
        <v>41765</v>
      </c>
    </row>
    <row r="52" spans="1:14">
      <c r="A52" s="1">
        <v>41766</v>
      </c>
      <c r="B52">
        <v>127</v>
      </c>
    </row>
    <row r="53" spans="1:14">
      <c r="A53" s="1">
        <v>41767</v>
      </c>
    </row>
    <row r="54" spans="1:14">
      <c r="A54" s="1">
        <v>41768</v>
      </c>
      <c r="B54">
        <v>129</v>
      </c>
      <c r="C54">
        <v>84</v>
      </c>
      <c r="D54" s="2">
        <f>(C54/B54)*100</f>
        <v>65.116279069767444</v>
      </c>
    </row>
    <row r="55" spans="1:14">
      <c r="A55" s="1">
        <v>41769</v>
      </c>
      <c r="B55">
        <v>129</v>
      </c>
      <c r="C55">
        <v>83</v>
      </c>
      <c r="D55" s="2">
        <f>(C55/B55)*100</f>
        <v>64.341085271317837</v>
      </c>
    </row>
    <row r="56" spans="1:14">
      <c r="A56" s="1">
        <v>41770</v>
      </c>
    </row>
    <row r="57" spans="1:14">
      <c r="A57" s="1">
        <v>41771</v>
      </c>
    </row>
    <row r="58" spans="1:14">
      <c r="A58" s="1">
        <v>41772</v>
      </c>
    </row>
    <row r="59" spans="1:14">
      <c r="A59" s="1">
        <v>41773</v>
      </c>
    </row>
    <row r="60" spans="1:14">
      <c r="A60" s="1">
        <v>41774</v>
      </c>
      <c r="B60">
        <v>138</v>
      </c>
      <c r="C60">
        <v>92</v>
      </c>
      <c r="D60" s="2">
        <f>(C60/B60)*100</f>
        <v>66.666666666666657</v>
      </c>
    </row>
    <row r="61" spans="1:14">
      <c r="A61" s="1">
        <v>41775</v>
      </c>
    </row>
    <row r="62" spans="1:14">
      <c r="A62" s="1">
        <v>41776</v>
      </c>
    </row>
    <row r="63" spans="1:14">
      <c r="A63" s="1">
        <v>41777</v>
      </c>
      <c r="B63">
        <v>144</v>
      </c>
      <c r="C63">
        <v>97</v>
      </c>
      <c r="D63" s="2">
        <f>(C63/B63)*100</f>
        <v>67.361111111111114</v>
      </c>
    </row>
    <row r="64" spans="1:14">
      <c r="A64" s="1">
        <v>41778</v>
      </c>
    </row>
    <row r="65" spans="1:4">
      <c r="A65" s="1">
        <v>41779</v>
      </c>
    </row>
    <row r="66" spans="1:4">
      <c r="A66" s="1">
        <v>41780</v>
      </c>
    </row>
    <row r="67" spans="1:4">
      <c r="A67" s="1">
        <v>41781</v>
      </c>
    </row>
    <row r="68" spans="1:4">
      <c r="A68" s="1">
        <v>41782</v>
      </c>
      <c r="B68">
        <v>146</v>
      </c>
      <c r="C68">
        <v>95</v>
      </c>
      <c r="D68" s="2">
        <f>(C68/B68)*100</f>
        <v>65.06849315068493</v>
      </c>
    </row>
    <row r="69" spans="1:4">
      <c r="A69" s="1">
        <v>41783</v>
      </c>
    </row>
    <row r="70" spans="1:4">
      <c r="A70" s="1">
        <v>41784</v>
      </c>
    </row>
    <row r="71" spans="1:4">
      <c r="A71" s="1">
        <v>41785</v>
      </c>
    </row>
    <row r="72" spans="1:4">
      <c r="A72" s="1">
        <v>41786</v>
      </c>
      <c r="B72">
        <v>163</v>
      </c>
      <c r="C72">
        <v>103</v>
      </c>
      <c r="D72" s="2">
        <f>(C72/B72)*100</f>
        <v>63.190184049079754</v>
      </c>
    </row>
    <row r="73" spans="1:4">
      <c r="A73" s="1">
        <v>41787</v>
      </c>
    </row>
    <row r="74" spans="1:4">
      <c r="A74" s="1">
        <v>41788</v>
      </c>
    </row>
    <row r="75" spans="1:4">
      <c r="A75" s="1">
        <v>41789</v>
      </c>
      <c r="B75">
        <v>172</v>
      </c>
      <c r="C75">
        <v>108</v>
      </c>
      <c r="D75" s="2">
        <f>(C75/B75)*100</f>
        <v>62.790697674418603</v>
      </c>
    </row>
    <row r="76" spans="1:4">
      <c r="A76" s="1">
        <v>41790</v>
      </c>
    </row>
    <row r="77" spans="1:4" s="18" customFormat="1">
      <c r="A77" s="17">
        <v>41791</v>
      </c>
      <c r="B77" s="18">
        <v>193</v>
      </c>
    </row>
    <row r="78" spans="1:4">
      <c r="A78" s="1">
        <v>41792</v>
      </c>
    </row>
    <row r="79" spans="1:4">
      <c r="A79" s="1">
        <v>41793</v>
      </c>
    </row>
    <row r="80" spans="1:4">
      <c r="A80" s="1">
        <v>41794</v>
      </c>
    </row>
    <row r="81" spans="1:2">
      <c r="A81" s="1">
        <v>41795</v>
      </c>
      <c r="B81">
        <v>207</v>
      </c>
    </row>
    <row r="82" spans="1:2">
      <c r="A82" s="1">
        <v>41796</v>
      </c>
    </row>
    <row r="83" spans="1:2">
      <c r="A83" s="1">
        <v>41797</v>
      </c>
      <c r="B83">
        <v>210</v>
      </c>
    </row>
    <row r="84" spans="1:2">
      <c r="A84" s="1">
        <v>41798</v>
      </c>
    </row>
    <row r="85" spans="1:2">
      <c r="A85" s="1">
        <v>41799</v>
      </c>
    </row>
    <row r="86" spans="1:2">
      <c r="A86" s="1">
        <v>41800</v>
      </c>
    </row>
    <row r="87" spans="1:2">
      <c r="A87" s="1">
        <v>41801</v>
      </c>
    </row>
    <row r="88" spans="1:2">
      <c r="A88" s="1">
        <v>41802</v>
      </c>
    </row>
    <row r="89" spans="1:2">
      <c r="A89" s="1">
        <v>41803</v>
      </c>
    </row>
    <row r="90" spans="1:2">
      <c r="A90" s="1">
        <v>41804</v>
      </c>
    </row>
    <row r="91" spans="1:2">
      <c r="A91" s="1">
        <v>41805</v>
      </c>
    </row>
    <row r="92" spans="1:2">
      <c r="A92" s="1">
        <v>41806</v>
      </c>
    </row>
    <row r="93" spans="1:2">
      <c r="A93" s="1">
        <v>41807</v>
      </c>
      <c r="B93">
        <v>254</v>
      </c>
    </row>
    <row r="94" spans="1:2">
      <c r="A94" s="1">
        <v>41808</v>
      </c>
    </row>
    <row r="95" spans="1:2">
      <c r="A95" s="1">
        <v>41809</v>
      </c>
    </row>
    <row r="96" spans="1:2">
      <c r="A96" s="1">
        <v>41810</v>
      </c>
    </row>
    <row r="97" spans="1:4">
      <c r="A97" s="1">
        <v>41811</v>
      </c>
    </row>
    <row r="98" spans="1:4">
      <c r="A98" s="1">
        <v>41812</v>
      </c>
    </row>
    <row r="99" spans="1:4">
      <c r="A99" s="1">
        <v>41813</v>
      </c>
      <c r="B99">
        <v>260</v>
      </c>
    </row>
    <row r="100" spans="1:4">
      <c r="A100" s="1">
        <v>41814</v>
      </c>
    </row>
    <row r="101" spans="1:4">
      <c r="A101" s="1">
        <v>41815</v>
      </c>
    </row>
    <row r="102" spans="1:4">
      <c r="A102" s="1">
        <v>41816</v>
      </c>
    </row>
    <row r="103" spans="1:4">
      <c r="A103" s="1">
        <v>41817</v>
      </c>
    </row>
    <row r="104" spans="1:4">
      <c r="A104" s="1">
        <v>41818</v>
      </c>
    </row>
    <row r="105" spans="1:4">
      <c r="A105" s="1">
        <v>41819</v>
      </c>
    </row>
    <row r="106" spans="1:4">
      <c r="A106" s="1">
        <v>41820</v>
      </c>
    </row>
    <row r="107" spans="1:4" s="18" customFormat="1">
      <c r="A107" s="17">
        <v>41821</v>
      </c>
      <c r="B107" s="18">
        <v>293</v>
      </c>
      <c r="C107" s="18">
        <v>193</v>
      </c>
      <c r="D107" s="19">
        <f>(C107/B107)*100</f>
        <v>65.870307167235495</v>
      </c>
    </row>
    <row r="108" spans="1:4">
      <c r="A108" s="1">
        <v>41822</v>
      </c>
    </row>
    <row r="109" spans="1:4">
      <c r="A109" s="1">
        <v>41823</v>
      </c>
      <c r="B109">
        <v>292</v>
      </c>
      <c r="C109">
        <v>194</v>
      </c>
      <c r="D109" s="2">
        <f>(C109/B109)*100</f>
        <v>66.438356164383563</v>
      </c>
    </row>
    <row r="110" spans="1:4">
      <c r="A110" s="1">
        <v>41824</v>
      </c>
    </row>
    <row r="111" spans="1:4">
      <c r="A111" s="1">
        <v>41825</v>
      </c>
    </row>
    <row r="112" spans="1:4">
      <c r="A112" s="1">
        <v>41826</v>
      </c>
    </row>
    <row r="113" spans="1:4">
      <c r="A113" s="1">
        <v>41827</v>
      </c>
      <c r="B113">
        <v>294</v>
      </c>
      <c r="C113">
        <v>195</v>
      </c>
      <c r="D113" s="2">
        <f>(C113/B113)*100</f>
        <v>66.326530612244895</v>
      </c>
    </row>
    <row r="114" spans="1:4">
      <c r="A114" s="1">
        <v>41828</v>
      </c>
    </row>
    <row r="115" spans="1:4">
      <c r="A115" s="1">
        <v>41829</v>
      </c>
    </row>
    <row r="116" spans="1:4">
      <c r="A116" s="1">
        <v>41830</v>
      </c>
      <c r="B116">
        <v>296</v>
      </c>
      <c r="C116">
        <v>197</v>
      </c>
      <c r="D116" s="2">
        <f>(C116/B116)*100</f>
        <v>66.554054054054063</v>
      </c>
    </row>
    <row r="117" spans="1:4">
      <c r="A117" s="1">
        <v>41831</v>
      </c>
    </row>
    <row r="118" spans="1:4">
      <c r="A118" s="1">
        <v>41832</v>
      </c>
    </row>
    <row r="119" spans="1:4">
      <c r="A119" s="1">
        <v>41833</v>
      </c>
    </row>
    <row r="120" spans="1:4">
      <c r="A120" s="1">
        <v>41834</v>
      </c>
      <c r="D120" s="2"/>
    </row>
    <row r="121" spans="1:4">
      <c r="A121" s="1">
        <v>41835</v>
      </c>
      <c r="B121">
        <v>297</v>
      </c>
      <c r="C121">
        <v>198</v>
      </c>
      <c r="D121" s="2">
        <f>(C121/B121)*100</f>
        <v>66.666666666666657</v>
      </c>
    </row>
    <row r="122" spans="1:4">
      <c r="A122" s="1">
        <v>41836</v>
      </c>
    </row>
    <row r="123" spans="1:4">
      <c r="A123" s="1">
        <v>41837</v>
      </c>
      <c r="B123">
        <v>301</v>
      </c>
      <c r="C123">
        <v>203</v>
      </c>
      <c r="D123" s="2">
        <f>(C123/B123)*100</f>
        <v>67.441860465116278</v>
      </c>
    </row>
    <row r="124" spans="1:4">
      <c r="A124" s="1">
        <v>41838</v>
      </c>
      <c r="B124">
        <v>301</v>
      </c>
      <c r="C124">
        <v>203</v>
      </c>
      <c r="D124" s="2">
        <f>(C124/B124)*100</f>
        <v>67.441860465116278</v>
      </c>
    </row>
    <row r="125" spans="1:4">
      <c r="A125" s="1">
        <v>41839</v>
      </c>
    </row>
    <row r="126" spans="1:4">
      <c r="A126" s="1">
        <v>41840</v>
      </c>
    </row>
    <row r="127" spans="1:4">
      <c r="A127" s="1">
        <v>41841</v>
      </c>
    </row>
    <row r="128" spans="1:4">
      <c r="A128" s="1">
        <v>41842</v>
      </c>
    </row>
    <row r="129" spans="1:4">
      <c r="A129" s="1">
        <v>41843</v>
      </c>
      <c r="B129">
        <v>304</v>
      </c>
      <c r="C129">
        <v>204</v>
      </c>
      <c r="D129" s="2">
        <f>(C129/B129)*100</f>
        <v>67.10526315789474</v>
      </c>
    </row>
    <row r="130" spans="1:4">
      <c r="A130" s="1">
        <v>41844</v>
      </c>
      <c r="D130" s="2"/>
    </row>
    <row r="131" spans="1:4">
      <c r="A131" s="1">
        <v>41845</v>
      </c>
      <c r="B131">
        <v>311</v>
      </c>
      <c r="C131">
        <v>208</v>
      </c>
      <c r="D131" s="2">
        <f>(C131/B131)*100</f>
        <v>66.881028938906752</v>
      </c>
    </row>
    <row r="132" spans="1:4">
      <c r="A132" s="1">
        <v>41846</v>
      </c>
    </row>
    <row r="133" spans="1:4">
      <c r="A133" s="1">
        <v>41847</v>
      </c>
    </row>
    <row r="134" spans="1:4">
      <c r="A134" s="1">
        <v>41848</v>
      </c>
    </row>
    <row r="135" spans="1:4">
      <c r="A135" s="1">
        <v>41849</v>
      </c>
      <c r="B135">
        <v>336</v>
      </c>
      <c r="C135">
        <v>218</v>
      </c>
      <c r="D135" s="2">
        <f>(C135/B135)*100</f>
        <v>64.88095238095238</v>
      </c>
    </row>
    <row r="136" spans="1:4">
      <c r="A136" s="1">
        <v>41850</v>
      </c>
    </row>
    <row r="137" spans="1:4">
      <c r="A137" s="1">
        <v>41851</v>
      </c>
      <c r="B137">
        <v>337</v>
      </c>
      <c r="C137">
        <v>220</v>
      </c>
      <c r="D137" s="2">
        <f>(C137/B137)*100</f>
        <v>65.281899109792292</v>
      </c>
    </row>
    <row r="138" spans="1:4" s="18" customFormat="1">
      <c r="A138" s="17">
        <v>41852</v>
      </c>
    </row>
    <row r="139" spans="1:4">
      <c r="A139" s="1">
        <v>41853</v>
      </c>
    </row>
    <row r="140" spans="1:4">
      <c r="A140" s="1">
        <v>41854</v>
      </c>
    </row>
    <row r="141" spans="1:4">
      <c r="A141" s="1">
        <v>41855</v>
      </c>
      <c r="B141">
        <v>340</v>
      </c>
      <c r="C141">
        <v>223</v>
      </c>
      <c r="D141" s="2">
        <f>(C141/B141)*100</f>
        <v>65.588235294117652</v>
      </c>
    </row>
    <row r="142" spans="1:4">
      <c r="A142" s="1">
        <v>41856</v>
      </c>
    </row>
    <row r="143" spans="1:4">
      <c r="A143" s="1">
        <v>41857</v>
      </c>
      <c r="B143">
        <v>351</v>
      </c>
      <c r="C143">
        <v>228</v>
      </c>
      <c r="D143" s="2">
        <f>(C143/B143)*100</f>
        <v>64.957264957264954</v>
      </c>
    </row>
    <row r="144" spans="1:4">
      <c r="A144" s="1">
        <v>41858</v>
      </c>
    </row>
    <row r="145" spans="1:4">
      <c r="A145" s="1">
        <v>41859</v>
      </c>
      <c r="B145">
        <v>355</v>
      </c>
      <c r="C145">
        <v>231</v>
      </c>
      <c r="D145" s="2">
        <f>(C145/B145)*100</f>
        <v>65.070422535211264</v>
      </c>
    </row>
    <row r="146" spans="1:4">
      <c r="A146" s="1">
        <v>41860</v>
      </c>
    </row>
    <row r="147" spans="1:4">
      <c r="A147" s="1">
        <v>41861</v>
      </c>
    </row>
    <row r="148" spans="1:4">
      <c r="A148" s="1">
        <v>41862</v>
      </c>
      <c r="B148">
        <v>362</v>
      </c>
      <c r="C148">
        <v>238</v>
      </c>
      <c r="D148" s="2">
        <f>(C148/B148)*100</f>
        <v>65.745856353591165</v>
      </c>
    </row>
    <row r="149" spans="1:4">
      <c r="A149" s="1">
        <v>41863</v>
      </c>
    </row>
    <row r="150" spans="1:4">
      <c r="A150" s="1">
        <v>41864</v>
      </c>
      <c r="B150">
        <v>369</v>
      </c>
      <c r="C150">
        <v>242</v>
      </c>
      <c r="D150" s="2">
        <f>(C150/B150)*100</f>
        <v>65.582655826558266</v>
      </c>
    </row>
    <row r="151" spans="1:4">
      <c r="A151" s="1">
        <v>41865</v>
      </c>
    </row>
    <row r="152" spans="1:4">
      <c r="A152" s="1">
        <v>41866</v>
      </c>
      <c r="B152">
        <v>376</v>
      </c>
      <c r="C152">
        <v>245</v>
      </c>
      <c r="D152" s="2">
        <f>(C152/B152)*100</f>
        <v>65.159574468085097</v>
      </c>
    </row>
    <row r="153" spans="1:4">
      <c r="A153" s="1">
        <v>41867</v>
      </c>
    </row>
    <row r="154" spans="1:4">
      <c r="A154" s="1">
        <v>41868</v>
      </c>
    </row>
    <row r="155" spans="1:4">
      <c r="A155" s="1">
        <v>41869</v>
      </c>
    </row>
    <row r="156" spans="1:4">
      <c r="A156" s="1">
        <v>41870</v>
      </c>
      <c r="B156">
        <v>396</v>
      </c>
      <c r="C156">
        <v>252</v>
      </c>
      <c r="D156" s="2">
        <f>(C156/B156)*100</f>
        <v>63.636363636363633</v>
      </c>
    </row>
    <row r="157" spans="1:4">
      <c r="A157" s="1">
        <v>41871</v>
      </c>
      <c r="B157">
        <v>423</v>
      </c>
      <c r="C157">
        <v>254</v>
      </c>
      <c r="D157" s="2">
        <f>(C157/B157)*100</f>
        <v>60.047281323877066</v>
      </c>
    </row>
    <row r="158" spans="1:4">
      <c r="A158" s="1">
        <v>41872</v>
      </c>
    </row>
    <row r="159" spans="1:4">
      <c r="A159" s="1">
        <v>41873</v>
      </c>
    </row>
    <row r="160" spans="1:4">
      <c r="A160" s="1">
        <v>41874</v>
      </c>
    </row>
    <row r="161" spans="1:4">
      <c r="A161" s="1">
        <v>41875</v>
      </c>
    </row>
    <row r="162" spans="1:4">
      <c r="A162" s="1">
        <v>41876</v>
      </c>
    </row>
    <row r="163" spans="1:4">
      <c r="A163" s="1">
        <v>41877</v>
      </c>
    </row>
    <row r="164" spans="1:4">
      <c r="A164" s="1">
        <v>41878</v>
      </c>
    </row>
    <row r="165" spans="1:4">
      <c r="A165" s="1">
        <v>41879</v>
      </c>
      <c r="B165">
        <v>482</v>
      </c>
      <c r="C165">
        <v>287</v>
      </c>
      <c r="D165" s="2">
        <f>(C165/B165)*100</f>
        <v>59.543568464730292</v>
      </c>
    </row>
    <row r="166" spans="1:4">
      <c r="A166" s="1">
        <v>41880</v>
      </c>
    </row>
    <row r="167" spans="1:4">
      <c r="A167" s="1">
        <v>41881</v>
      </c>
    </row>
    <row r="168" spans="1:4">
      <c r="A168" s="1">
        <v>41882</v>
      </c>
    </row>
    <row r="169" spans="1:4" s="18" customFormat="1">
      <c r="A169" s="17">
        <v>41883</v>
      </c>
    </row>
    <row r="170" spans="1:4">
      <c r="A170" s="1">
        <v>41884</v>
      </c>
    </row>
    <row r="171" spans="1:4">
      <c r="A171" s="1">
        <v>41885</v>
      </c>
    </row>
    <row r="172" spans="1:4">
      <c r="A172" s="1">
        <v>41886</v>
      </c>
      <c r="B172">
        <v>579</v>
      </c>
      <c r="C172">
        <v>343</v>
      </c>
      <c r="D172" s="2">
        <f>(C172/B172)*100</f>
        <v>59.240069084628665</v>
      </c>
    </row>
    <row r="173" spans="1:4">
      <c r="A173" s="1">
        <v>41887</v>
      </c>
      <c r="B173">
        <v>604</v>
      </c>
      <c r="C173">
        <v>363</v>
      </c>
      <c r="D173" s="2">
        <f>(C173/B173)*100</f>
        <v>60.099337748344375</v>
      </c>
    </row>
    <row r="174" spans="1:4">
      <c r="A174" s="1">
        <v>41888</v>
      </c>
    </row>
    <row r="175" spans="1:4">
      <c r="A175" s="1">
        <v>41889</v>
      </c>
      <c r="B175">
        <v>678</v>
      </c>
      <c r="C175">
        <v>403</v>
      </c>
      <c r="D175" s="2">
        <f>(C175/B175)*100</f>
        <v>59.439528023598818</v>
      </c>
    </row>
    <row r="176" spans="1:4">
      <c r="A176" s="1">
        <v>41890</v>
      </c>
      <c r="D176" s="2"/>
    </row>
    <row r="177" spans="1:4">
      <c r="A177" s="1">
        <v>41891</v>
      </c>
    </row>
    <row r="178" spans="1:4">
      <c r="A178" s="1">
        <v>41892</v>
      </c>
      <c r="D178" s="2"/>
    </row>
    <row r="179" spans="1:4">
      <c r="A179" s="1">
        <v>41893</v>
      </c>
    </row>
    <row r="180" spans="1:4">
      <c r="A180" s="1">
        <v>41894</v>
      </c>
    </row>
    <row r="181" spans="1:4">
      <c r="A181" s="1">
        <v>41895</v>
      </c>
    </row>
    <row r="182" spans="1:4">
      <c r="A182" s="1">
        <v>41896</v>
      </c>
      <c r="B182">
        <v>750</v>
      </c>
      <c r="C182">
        <v>435</v>
      </c>
      <c r="D182" s="2">
        <f>(C182/B182)*100</f>
        <v>57.999999999999993</v>
      </c>
    </row>
    <row r="183" spans="1:4">
      <c r="A183" s="1">
        <v>41897</v>
      </c>
    </row>
    <row r="184" spans="1:4">
      <c r="A184" s="1">
        <v>41898</v>
      </c>
      <c r="D184" s="2"/>
    </row>
    <row r="185" spans="1:4">
      <c r="A185" s="1">
        <v>41899</v>
      </c>
    </row>
    <row r="186" spans="1:4">
      <c r="A186" s="1">
        <v>41900</v>
      </c>
      <c r="D186" s="2"/>
    </row>
    <row r="187" spans="1:4">
      <c r="A187" s="1">
        <v>41901</v>
      </c>
    </row>
    <row r="188" spans="1:4">
      <c r="A188" s="1">
        <v>41902</v>
      </c>
    </row>
    <row r="189" spans="1:4">
      <c r="A189" s="1">
        <v>41903</v>
      </c>
    </row>
    <row r="190" spans="1:4">
      <c r="A190" s="1">
        <v>41904</v>
      </c>
      <c r="B190">
        <v>818</v>
      </c>
      <c r="C190">
        <v>465</v>
      </c>
      <c r="D190" s="2">
        <f>(C190/B190)*100</f>
        <v>56.845965770171148</v>
      </c>
    </row>
    <row r="191" spans="1:4">
      <c r="A191" s="1">
        <v>41905</v>
      </c>
    </row>
    <row r="192" spans="1:4">
      <c r="A192" s="1">
        <v>41906</v>
      </c>
      <c r="B192">
        <v>832</v>
      </c>
      <c r="C192">
        <v>468</v>
      </c>
      <c r="D192" s="2">
        <f>(C192/B192)*100</f>
        <v>56.25</v>
      </c>
    </row>
    <row r="193" spans="1:4">
      <c r="A193" s="1">
        <v>41907</v>
      </c>
    </row>
    <row r="194" spans="1:4">
      <c r="A194" s="1">
        <v>41908</v>
      </c>
      <c r="B194">
        <v>876</v>
      </c>
      <c r="C194">
        <v>481</v>
      </c>
      <c r="D194" s="2">
        <f>(C194/B194)*100</f>
        <v>54.908675799086758</v>
      </c>
    </row>
    <row r="195" spans="1:4">
      <c r="A195" s="1">
        <v>41909</v>
      </c>
    </row>
    <row r="196" spans="1:4">
      <c r="A196" s="1">
        <v>41910</v>
      </c>
    </row>
    <row r="197" spans="1:4">
      <c r="A197" s="1">
        <v>41911</v>
      </c>
    </row>
    <row r="198" spans="1:4">
      <c r="A198" s="1">
        <v>41912</v>
      </c>
    </row>
    <row r="199" spans="1:4" s="18" customFormat="1">
      <c r="A199" s="17">
        <v>41913</v>
      </c>
      <c r="B199" s="18">
        <v>950</v>
      </c>
      <c r="C199" s="18">
        <v>535</v>
      </c>
      <c r="D199" s="19">
        <f>(C199/B199)*100</f>
        <v>56.315789473684205</v>
      </c>
    </row>
    <row r="200" spans="1:4">
      <c r="A200" s="1">
        <v>41914</v>
      </c>
    </row>
    <row r="201" spans="1:4">
      <c r="A201" s="1">
        <v>41915</v>
      </c>
      <c r="B201">
        <v>977</v>
      </c>
      <c r="C201">
        <v>562</v>
      </c>
      <c r="D201" s="2">
        <f>(C201/B201)*100</f>
        <v>57.523029682702152</v>
      </c>
    </row>
    <row r="202" spans="1:4">
      <c r="A202" s="1">
        <v>41916</v>
      </c>
    </row>
    <row r="203" spans="1:4">
      <c r="A203" s="1">
        <v>41917</v>
      </c>
    </row>
    <row r="204" spans="1:4">
      <c r="A204" s="1">
        <v>41918</v>
      </c>
    </row>
    <row r="205" spans="1:4">
      <c r="A205" s="1">
        <v>41919</v>
      </c>
    </row>
    <row r="206" spans="1:4">
      <c r="A206" s="1">
        <v>41920</v>
      </c>
      <c r="B206">
        <v>1044</v>
      </c>
      <c r="C206">
        <v>587</v>
      </c>
      <c r="D206" s="2">
        <f>(C206/B206)*100</f>
        <v>56.226053639846739</v>
      </c>
    </row>
    <row r="207" spans="1:4">
      <c r="A207" s="1">
        <v>41921</v>
      </c>
    </row>
    <row r="208" spans="1:4">
      <c r="A208" s="1">
        <v>41922</v>
      </c>
      <c r="B208">
        <v>1097</v>
      </c>
      <c r="C208">
        <v>598</v>
      </c>
      <c r="D208" s="2">
        <f>(C208/B208)*100</f>
        <v>54.512306289881494</v>
      </c>
    </row>
    <row r="209" spans="1:4">
      <c r="A209" s="1">
        <v>41923</v>
      </c>
    </row>
    <row r="210" spans="1:4">
      <c r="A210" s="1">
        <v>41924</v>
      </c>
    </row>
    <row r="211" spans="1:4">
      <c r="A211" s="1">
        <v>41925</v>
      </c>
    </row>
    <row r="212" spans="1:4">
      <c r="A212" s="1">
        <v>41926</v>
      </c>
    </row>
    <row r="213" spans="1:4">
      <c r="A213" s="1">
        <v>41927</v>
      </c>
      <c r="B213">
        <v>1184</v>
      </c>
      <c r="C213">
        <v>653</v>
      </c>
      <c r="D213" s="2">
        <f>(C213/B213)*100</f>
        <v>55.152027027027032</v>
      </c>
    </row>
    <row r="214" spans="1:4">
      <c r="A214" s="1">
        <v>41928</v>
      </c>
    </row>
    <row r="215" spans="1:4">
      <c r="A215" s="1">
        <v>41929</v>
      </c>
      <c r="B215">
        <v>1217</v>
      </c>
      <c r="C215">
        <v>671</v>
      </c>
      <c r="D215" s="2">
        <f>(C215/B215)*100</f>
        <v>55.135579293344293</v>
      </c>
    </row>
    <row r="216" spans="1:4">
      <c r="A216" s="1">
        <v>41930</v>
      </c>
    </row>
    <row r="217" spans="1:4">
      <c r="A217" s="1">
        <v>41931</v>
      </c>
    </row>
    <row r="218" spans="1:4">
      <c r="A218" s="1">
        <v>41932</v>
      </c>
    </row>
    <row r="219" spans="1:4">
      <c r="A219" s="1">
        <v>41933</v>
      </c>
    </row>
    <row r="220" spans="1:4">
      <c r="A220" s="1">
        <v>41934</v>
      </c>
      <c r="B220">
        <v>1289</v>
      </c>
      <c r="C220">
        <v>710</v>
      </c>
      <c r="D220" s="2">
        <f>(C220/B220)*100</f>
        <v>55.081458494957339</v>
      </c>
    </row>
    <row r="221" spans="1:4">
      <c r="A221" s="1">
        <v>41935</v>
      </c>
    </row>
    <row r="222" spans="1:4">
      <c r="A222" s="1">
        <v>41936</v>
      </c>
    </row>
    <row r="223" spans="1:4">
      <c r="A223" s="1">
        <v>41937</v>
      </c>
      <c r="B223">
        <v>1312</v>
      </c>
      <c r="C223">
        <v>732</v>
      </c>
      <c r="D223" s="2">
        <f>(C223/B223)*100</f>
        <v>55.792682926829272</v>
      </c>
    </row>
    <row r="224" spans="1:4">
      <c r="A224" s="1">
        <v>41938</v>
      </c>
    </row>
    <row r="225" spans="1:4">
      <c r="A225" s="1">
        <v>41939</v>
      </c>
    </row>
    <row r="226" spans="1:4">
      <c r="A226" s="1">
        <v>41940</v>
      </c>
    </row>
    <row r="227" spans="1:4">
      <c r="A227" s="1">
        <v>41941</v>
      </c>
      <c r="B227">
        <v>1391</v>
      </c>
    </row>
    <row r="228" spans="1:4">
      <c r="A228" s="1">
        <v>41942</v>
      </c>
    </row>
    <row r="229" spans="1:4">
      <c r="A229" s="1">
        <v>41943</v>
      </c>
      <c r="B229">
        <v>1409</v>
      </c>
    </row>
    <row r="230" spans="1:4" s="18" customFormat="1">
      <c r="A230" s="17">
        <v>41944</v>
      </c>
    </row>
    <row r="231" spans="1:4">
      <c r="A231" s="1">
        <v>41945</v>
      </c>
    </row>
    <row r="232" spans="1:4">
      <c r="A232" s="1">
        <v>41946</v>
      </c>
    </row>
    <row r="233" spans="1:4">
      <c r="A233" s="1">
        <v>41947</v>
      </c>
    </row>
    <row r="234" spans="1:4">
      <c r="A234" s="1">
        <v>41948</v>
      </c>
      <c r="B234">
        <v>1457</v>
      </c>
      <c r="C234">
        <v>837</v>
      </c>
      <c r="D234" s="2">
        <f>(C234/B234)*100</f>
        <v>57.446808510638306</v>
      </c>
    </row>
    <row r="235" spans="1:4">
      <c r="A235" s="1">
        <v>41949</v>
      </c>
    </row>
    <row r="236" spans="1:4">
      <c r="A236" s="1">
        <v>41950</v>
      </c>
      <c r="B236">
        <v>1479</v>
      </c>
      <c r="C236">
        <v>850</v>
      </c>
      <c r="D236" s="2">
        <f>(C236/B236)*100</f>
        <v>57.47126436781609</v>
      </c>
    </row>
    <row r="237" spans="1:4">
      <c r="A237" s="1">
        <v>41951</v>
      </c>
    </row>
    <row r="238" spans="1:4">
      <c r="A238" s="1">
        <v>41952</v>
      </c>
    </row>
    <row r="239" spans="1:4">
      <c r="A239" s="1">
        <v>41953</v>
      </c>
    </row>
    <row r="240" spans="1:4">
      <c r="A240" s="1">
        <v>41954</v>
      </c>
    </row>
    <row r="241" spans="1:4">
      <c r="A241" s="1">
        <v>41955</v>
      </c>
      <c r="B241">
        <v>1612</v>
      </c>
      <c r="C241">
        <v>934</v>
      </c>
      <c r="D241" s="2">
        <f>(C241/B241)*100</f>
        <v>57.940446650124066</v>
      </c>
    </row>
    <row r="242" spans="1:4">
      <c r="A242" s="1">
        <v>41956</v>
      </c>
    </row>
    <row r="243" spans="1:4">
      <c r="A243" s="1">
        <v>41957</v>
      </c>
      <c r="B243">
        <v>1647</v>
      </c>
      <c r="C243">
        <v>958</v>
      </c>
      <c r="D243" s="2">
        <f>(C243/B243)*100</f>
        <v>58.166363084395869</v>
      </c>
    </row>
    <row r="244" spans="1:4">
      <c r="A244" s="1">
        <v>41958</v>
      </c>
    </row>
    <row r="245" spans="1:4">
      <c r="A245" s="1">
        <v>41959</v>
      </c>
    </row>
    <row r="246" spans="1:4">
      <c r="A246" s="1">
        <v>41960</v>
      </c>
    </row>
    <row r="247" spans="1:4">
      <c r="A247" s="1">
        <v>41961</v>
      </c>
    </row>
    <row r="248" spans="1:4">
      <c r="A248" s="1">
        <v>41962</v>
      </c>
      <c r="B248">
        <v>1698</v>
      </c>
      <c r="C248">
        <v>982</v>
      </c>
      <c r="D248" s="2">
        <f>(C248/B248)*100</f>
        <v>57.832744405182567</v>
      </c>
    </row>
    <row r="249" spans="1:4">
      <c r="A249" s="1">
        <v>41963</v>
      </c>
    </row>
    <row r="250" spans="1:4">
      <c r="A250" s="1">
        <v>41964</v>
      </c>
      <c r="B250">
        <v>1745</v>
      </c>
      <c r="C250">
        <v>998</v>
      </c>
      <c r="D250" s="2">
        <f>(C250/B250)*100</f>
        <v>57.191977077363902</v>
      </c>
    </row>
    <row r="251" spans="1:4">
      <c r="A251" s="1">
        <v>41965</v>
      </c>
    </row>
    <row r="252" spans="1:4">
      <c r="A252" s="1">
        <v>41966</v>
      </c>
    </row>
    <row r="253" spans="1:4">
      <c r="A253" s="1">
        <v>41967</v>
      </c>
    </row>
    <row r="254" spans="1:4">
      <c r="A254" s="1">
        <v>41968</v>
      </c>
    </row>
    <row r="255" spans="1:4">
      <c r="A255" s="1">
        <v>41969</v>
      </c>
      <c r="B255">
        <v>1850</v>
      </c>
      <c r="C255">
        <v>1050</v>
      </c>
      <c r="D255" s="2">
        <f>(C255/B255)*100</f>
        <v>56.756756756756758</v>
      </c>
    </row>
    <row r="256" spans="1:4">
      <c r="A256" s="1">
        <v>41970</v>
      </c>
    </row>
    <row r="257" spans="1:4">
      <c r="A257" s="1">
        <v>41971</v>
      </c>
    </row>
    <row r="258" spans="1:4">
      <c r="A258" s="1">
        <v>41972</v>
      </c>
    </row>
    <row r="259" spans="1:4">
      <c r="A259" s="1">
        <v>41973</v>
      </c>
    </row>
    <row r="260" spans="1:4" s="18" customFormat="1">
      <c r="A260" s="17">
        <v>41974</v>
      </c>
    </row>
    <row r="261" spans="1:4">
      <c r="A261" s="1">
        <v>41975</v>
      </c>
    </row>
    <row r="262" spans="1:4">
      <c r="A262" s="1">
        <v>41976</v>
      </c>
      <c r="B262">
        <v>1929</v>
      </c>
      <c r="C262">
        <v>1117</v>
      </c>
      <c r="D262" s="2">
        <f>(C262/B262)*100</f>
        <v>57.905650596163817</v>
      </c>
    </row>
    <row r="263" spans="1:4">
      <c r="A263" s="1">
        <v>41977</v>
      </c>
    </row>
    <row r="264" spans="1:4">
      <c r="A264" s="1">
        <v>41978</v>
      </c>
    </row>
    <row r="265" spans="1:4">
      <c r="A265" s="1">
        <v>41979</v>
      </c>
    </row>
    <row r="266" spans="1:4">
      <c r="A266" s="1">
        <v>41980</v>
      </c>
    </row>
    <row r="267" spans="1:4">
      <c r="A267" s="1">
        <v>41981</v>
      </c>
    </row>
    <row r="268" spans="1:4">
      <c r="A268" s="1">
        <v>41982</v>
      </c>
    </row>
    <row r="269" spans="1:4">
      <c r="A269" s="1">
        <v>41983</v>
      </c>
      <c r="B269">
        <v>2051</v>
      </c>
      <c r="C269">
        <v>1207</v>
      </c>
      <c r="D269" s="2">
        <f>(C269/B269)*100</f>
        <v>58.849341784495365</v>
      </c>
    </row>
    <row r="270" spans="1:4">
      <c r="A270" s="1">
        <v>41984</v>
      </c>
    </row>
    <row r="271" spans="1:4">
      <c r="A271" s="1">
        <v>41985</v>
      </c>
    </row>
    <row r="272" spans="1:4">
      <c r="A272" s="1">
        <v>41986</v>
      </c>
    </row>
    <row r="273" spans="1:4">
      <c r="A273" s="1">
        <v>41987</v>
      </c>
    </row>
    <row r="274" spans="1:4">
      <c r="A274" s="1">
        <v>41988</v>
      </c>
    </row>
    <row r="275" spans="1:4">
      <c r="A275" s="1">
        <v>41989</v>
      </c>
    </row>
    <row r="276" spans="1:4">
      <c r="A276" s="1">
        <v>41990</v>
      </c>
      <c r="B276">
        <v>2127</v>
      </c>
      <c r="C276">
        <v>1262</v>
      </c>
      <c r="D276" s="2">
        <f>(C276/B276)*100</f>
        <v>59.33239304184297</v>
      </c>
    </row>
    <row r="277" spans="1:4">
      <c r="A277" s="1">
        <v>41991</v>
      </c>
    </row>
    <row r="278" spans="1:4">
      <c r="A278" s="1">
        <v>41992</v>
      </c>
    </row>
    <row r="279" spans="1:4">
      <c r="A279" s="1">
        <v>41993</v>
      </c>
    </row>
    <row r="280" spans="1:4">
      <c r="A280" s="1">
        <v>41994</v>
      </c>
    </row>
    <row r="281" spans="1:4">
      <c r="A281" s="1">
        <v>41995</v>
      </c>
    </row>
    <row r="282" spans="1:4">
      <c r="A282" s="1">
        <v>41996</v>
      </c>
    </row>
    <row r="283" spans="1:4">
      <c r="A283" s="1">
        <v>41997</v>
      </c>
      <c r="B283">
        <v>2284</v>
      </c>
      <c r="C283">
        <v>1344</v>
      </c>
      <c r="D283" s="2">
        <f>(C283/B283)*100</f>
        <v>58.844133099824866</v>
      </c>
    </row>
    <row r="284" spans="1:4">
      <c r="A284" s="1">
        <v>41998</v>
      </c>
    </row>
    <row r="285" spans="1:4">
      <c r="A285" s="1">
        <v>41999</v>
      </c>
    </row>
    <row r="286" spans="1:4">
      <c r="A286" s="1">
        <v>42000</v>
      </c>
    </row>
    <row r="287" spans="1:4">
      <c r="A287" s="1">
        <v>42001</v>
      </c>
    </row>
    <row r="288" spans="1:4">
      <c r="A288" s="1">
        <v>42002</v>
      </c>
    </row>
    <row r="289" spans="1:4">
      <c r="A289" s="1">
        <v>42003</v>
      </c>
    </row>
    <row r="290" spans="1:4">
      <c r="A290" s="1">
        <v>42004</v>
      </c>
      <c r="B290">
        <v>2397</v>
      </c>
      <c r="C290">
        <v>1433</v>
      </c>
      <c r="D290" s="2">
        <f>(C290/B290)*100</f>
        <v>59.783062161034628</v>
      </c>
    </row>
    <row r="291" spans="1:4" s="18" customFormat="1">
      <c r="A291" s="17">
        <v>42005</v>
      </c>
    </row>
    <row r="292" spans="1:4">
      <c r="A292" s="1">
        <v>42006</v>
      </c>
    </row>
    <row r="293" spans="1:4">
      <c r="A293" s="1">
        <v>42007</v>
      </c>
    </row>
    <row r="294" spans="1:4">
      <c r="A294" s="1">
        <v>42008</v>
      </c>
    </row>
    <row r="295" spans="1:4">
      <c r="A295" s="1">
        <v>42009</v>
      </c>
    </row>
    <row r="296" spans="1:4">
      <c r="A296" s="1">
        <v>42010</v>
      </c>
    </row>
    <row r="297" spans="1:4">
      <c r="A297" s="1">
        <v>42011</v>
      </c>
      <c r="B297">
        <v>2471</v>
      </c>
      <c r="C297">
        <v>1499</v>
      </c>
      <c r="D297" s="2">
        <f>(C297/B297)*100</f>
        <v>60.663698907324971</v>
      </c>
    </row>
    <row r="298" spans="1:4">
      <c r="A298" s="1">
        <v>42012</v>
      </c>
    </row>
    <row r="299" spans="1:4">
      <c r="A299" s="1">
        <v>42013</v>
      </c>
    </row>
    <row r="300" spans="1:4">
      <c r="A300" s="1">
        <v>42014</v>
      </c>
    </row>
    <row r="301" spans="1:4">
      <c r="A301" s="1">
        <v>42015</v>
      </c>
    </row>
    <row r="302" spans="1:4">
      <c r="A302" s="1">
        <v>42016</v>
      </c>
    </row>
    <row r="303" spans="1:4">
      <c r="A303" s="1">
        <v>42017</v>
      </c>
    </row>
    <row r="304" spans="1:4">
      <c r="A304" s="1">
        <v>42018</v>
      </c>
      <c r="B304">
        <v>2514</v>
      </c>
      <c r="C304">
        <v>1530</v>
      </c>
      <c r="D304" s="2">
        <f>(C304/B304)*100</f>
        <v>60.859188544152744</v>
      </c>
    </row>
    <row r="305" spans="1:4">
      <c r="A305" s="1">
        <v>42019</v>
      </c>
    </row>
    <row r="306" spans="1:4">
      <c r="A306" s="1">
        <v>42020</v>
      </c>
    </row>
    <row r="307" spans="1:4">
      <c r="A307" s="1">
        <v>42021</v>
      </c>
    </row>
    <row r="308" spans="1:4">
      <c r="A308" s="1">
        <v>42022</v>
      </c>
    </row>
    <row r="309" spans="1:4">
      <c r="A309" s="1">
        <v>42023</v>
      </c>
    </row>
    <row r="310" spans="1:4">
      <c r="A310" s="1">
        <v>42024</v>
      </c>
    </row>
    <row r="311" spans="1:4">
      <c r="A311" s="1">
        <v>42025</v>
      </c>
      <c r="B311">
        <v>2539</v>
      </c>
      <c r="C311">
        <v>1557</v>
      </c>
      <c r="D311" s="2">
        <f>(C311/B311)*100</f>
        <v>61.323355651831434</v>
      </c>
    </row>
    <row r="312" spans="1:4">
      <c r="A312" s="1">
        <v>42026</v>
      </c>
    </row>
    <row r="313" spans="1:4">
      <c r="A313" s="1">
        <v>42027</v>
      </c>
    </row>
    <row r="314" spans="1:4">
      <c r="A314" s="1">
        <v>42028</v>
      </c>
    </row>
    <row r="315" spans="1:4">
      <c r="A315" s="1">
        <v>42029</v>
      </c>
    </row>
    <row r="316" spans="1:4">
      <c r="A316" s="1">
        <v>42030</v>
      </c>
    </row>
    <row r="317" spans="1:4">
      <c r="A317" s="1">
        <v>42031</v>
      </c>
    </row>
    <row r="318" spans="1:4">
      <c r="A318" s="1">
        <v>42032</v>
      </c>
      <c r="B318">
        <v>2569</v>
      </c>
      <c r="C318">
        <v>1578</v>
      </c>
      <c r="D318" s="2">
        <f>(C318/B318)*100</f>
        <v>61.424678863370964</v>
      </c>
    </row>
    <row r="319" spans="1:4">
      <c r="A319" s="1">
        <v>42033</v>
      </c>
    </row>
    <row r="320" spans="1:4">
      <c r="A320" s="1">
        <v>42034</v>
      </c>
    </row>
    <row r="321" spans="1:4">
      <c r="A321" s="1">
        <v>42035</v>
      </c>
    </row>
    <row r="322" spans="1:4" s="18" customFormat="1">
      <c r="A322" s="17">
        <v>42036</v>
      </c>
    </row>
    <row r="323" spans="1:4">
      <c r="A323" s="1">
        <v>42037</v>
      </c>
    </row>
    <row r="324" spans="1:4">
      <c r="A324" s="1">
        <v>42038</v>
      </c>
    </row>
    <row r="325" spans="1:4">
      <c r="A325" s="1">
        <v>42039</v>
      </c>
      <c r="B325">
        <v>2608</v>
      </c>
      <c r="C325">
        <v>1597</v>
      </c>
      <c r="D325" s="2">
        <f>(C325/B325)*100</f>
        <v>61.234662576687114</v>
      </c>
    </row>
    <row r="326" spans="1:4">
      <c r="A326" s="1">
        <v>42040</v>
      </c>
    </row>
    <row r="327" spans="1:4">
      <c r="A327" s="1">
        <v>42041</v>
      </c>
    </row>
    <row r="328" spans="1:4">
      <c r="A328" s="1">
        <v>42042</v>
      </c>
    </row>
    <row r="329" spans="1:4">
      <c r="A329" s="1">
        <v>42043</v>
      </c>
    </row>
    <row r="330" spans="1:4">
      <c r="A330" s="1">
        <v>42044</v>
      </c>
    </row>
    <row r="331" spans="1:4">
      <c r="A331" s="1">
        <v>42045</v>
      </c>
    </row>
    <row r="332" spans="1:4">
      <c r="A332" s="1">
        <v>42046</v>
      </c>
      <c r="B332">
        <v>2674</v>
      </c>
      <c r="C332">
        <v>1643</v>
      </c>
      <c r="D332" s="2">
        <f>(C332/B332)*100</f>
        <v>61.443530291697833</v>
      </c>
    </row>
    <row r="333" spans="1:4">
      <c r="A333" s="1">
        <v>42047</v>
      </c>
    </row>
    <row r="334" spans="1:4">
      <c r="A334" s="1">
        <v>42048</v>
      </c>
    </row>
    <row r="335" spans="1:4">
      <c r="A335" s="1">
        <v>42049</v>
      </c>
    </row>
    <row r="336" spans="1:4">
      <c r="A336" s="1">
        <v>42050</v>
      </c>
    </row>
    <row r="337" spans="1:4">
      <c r="A337" s="1">
        <v>42051</v>
      </c>
    </row>
    <row r="338" spans="1:4">
      <c r="A338" s="1">
        <v>42052</v>
      </c>
    </row>
    <row r="339" spans="1:4">
      <c r="A339" s="1">
        <v>42053</v>
      </c>
      <c r="B339">
        <v>2727</v>
      </c>
      <c r="C339">
        <v>1683</v>
      </c>
      <c r="D339" s="2">
        <f>(C339/B339)*100</f>
        <v>61.71617161716172</v>
      </c>
    </row>
    <row r="340" spans="1:4">
      <c r="A340" s="1">
        <v>42054</v>
      </c>
    </row>
    <row r="341" spans="1:4">
      <c r="A341" s="1">
        <v>42055</v>
      </c>
    </row>
    <row r="342" spans="1:4">
      <c r="A342" s="1">
        <v>42056</v>
      </c>
    </row>
    <row r="343" spans="1:4">
      <c r="A343" s="1">
        <v>42057</v>
      </c>
    </row>
    <row r="344" spans="1:4">
      <c r="A344" s="1">
        <v>42058</v>
      </c>
    </row>
    <row r="345" spans="1:4">
      <c r="A345" s="1">
        <v>42059</v>
      </c>
    </row>
    <row r="346" spans="1:4">
      <c r="A346" s="1">
        <v>42060</v>
      </c>
      <c r="B346">
        <v>2762</v>
      </c>
      <c r="C346">
        <v>1704</v>
      </c>
      <c r="D346" s="2">
        <f>(C346/B346)*100</f>
        <v>61.69442433019551</v>
      </c>
    </row>
    <row r="347" spans="1:4">
      <c r="A347" s="1">
        <v>42061</v>
      </c>
    </row>
    <row r="348" spans="1:4">
      <c r="A348" s="1">
        <v>42062</v>
      </c>
    </row>
    <row r="349" spans="1:4">
      <c r="A349" s="1">
        <v>42063</v>
      </c>
    </row>
    <row r="350" spans="1:4" s="18" customFormat="1">
      <c r="A350" s="17">
        <v>42064</v>
      </c>
    </row>
    <row r="351" spans="1:4">
      <c r="A351" s="1">
        <v>42065</v>
      </c>
    </row>
    <row r="352" spans="1:4">
      <c r="A352" s="1">
        <v>42066</v>
      </c>
    </row>
    <row r="353" spans="1:4">
      <c r="A353" s="1">
        <v>42067</v>
      </c>
      <c r="B353">
        <v>2813</v>
      </c>
      <c r="C353">
        <v>1737</v>
      </c>
      <c r="D353" s="2">
        <f>(C353/B353)*100</f>
        <v>61.749022396018482</v>
      </c>
    </row>
    <row r="354" spans="1:4">
      <c r="A354" s="1">
        <v>42068</v>
      </c>
    </row>
    <row r="355" spans="1:4">
      <c r="A355" s="1">
        <v>42069</v>
      </c>
    </row>
    <row r="356" spans="1:4">
      <c r="A356" s="1">
        <v>42070</v>
      </c>
    </row>
    <row r="357" spans="1:4">
      <c r="A357" s="1">
        <v>42071</v>
      </c>
    </row>
    <row r="358" spans="1:4">
      <c r="A358" s="1">
        <v>42072</v>
      </c>
    </row>
    <row r="359" spans="1:4">
      <c r="A359" s="1">
        <v>42073</v>
      </c>
    </row>
    <row r="360" spans="1:4">
      <c r="A360" s="1">
        <v>42074</v>
      </c>
      <c r="B360">
        <v>2871</v>
      </c>
      <c r="C360">
        <v>1778</v>
      </c>
      <c r="D360" s="2">
        <f>(C360/B360)*100</f>
        <v>61.929641239986069</v>
      </c>
    </row>
    <row r="361" spans="1:4">
      <c r="A361" s="1">
        <v>42075</v>
      </c>
    </row>
    <row r="362" spans="1:4">
      <c r="A362" s="1">
        <v>42076</v>
      </c>
    </row>
    <row r="363" spans="1:4">
      <c r="A363" s="1">
        <v>42077</v>
      </c>
    </row>
    <row r="364" spans="1:4">
      <c r="A364" s="1">
        <v>42078</v>
      </c>
    </row>
    <row r="365" spans="1:4">
      <c r="A365" s="1">
        <v>42079</v>
      </c>
    </row>
    <row r="366" spans="1:4">
      <c r="A366" s="1">
        <v>42080</v>
      </c>
    </row>
    <row r="367" spans="1:4">
      <c r="A367" s="1">
        <v>42081</v>
      </c>
      <c r="B367">
        <v>2966</v>
      </c>
      <c r="C367">
        <v>1829</v>
      </c>
      <c r="D367" s="2">
        <f>(C367/B367)*100</f>
        <v>61.665542818610916</v>
      </c>
    </row>
    <row r="368" spans="1:4">
      <c r="A368" s="1">
        <v>42082</v>
      </c>
    </row>
    <row r="369" spans="1:4">
      <c r="A369" s="1">
        <v>42083</v>
      </c>
    </row>
    <row r="370" spans="1:4">
      <c r="A370" s="1">
        <v>42084</v>
      </c>
    </row>
    <row r="371" spans="1:4">
      <c r="A371" s="1">
        <v>42085</v>
      </c>
    </row>
    <row r="372" spans="1:4">
      <c r="A372" s="1">
        <v>42086</v>
      </c>
    </row>
    <row r="373" spans="1:4">
      <c r="A373" s="1">
        <v>42087</v>
      </c>
    </row>
    <row r="374" spans="1:4">
      <c r="A374" s="1">
        <v>42088</v>
      </c>
      <c r="B374">
        <v>3011</v>
      </c>
      <c r="C374">
        <v>1865</v>
      </c>
      <c r="D374" s="2">
        <f>(C374/B374)*100</f>
        <v>61.939554965127861</v>
      </c>
    </row>
    <row r="375" spans="1:4">
      <c r="A375" s="1">
        <v>42089</v>
      </c>
    </row>
    <row r="376" spans="1:4">
      <c r="A376" s="1">
        <v>42090</v>
      </c>
    </row>
    <row r="377" spans="1:4">
      <c r="A377" s="1">
        <v>42091</v>
      </c>
    </row>
    <row r="378" spans="1:4">
      <c r="A378" s="1">
        <v>42092</v>
      </c>
    </row>
    <row r="379" spans="1:4">
      <c r="A379" s="1">
        <v>42093</v>
      </c>
    </row>
    <row r="380" spans="1:4">
      <c r="A380" s="1">
        <v>42094</v>
      </c>
    </row>
    <row r="381" spans="1:4" s="18" customFormat="1">
      <c r="A381" s="17">
        <v>42095</v>
      </c>
      <c r="B381" s="18">
        <v>3068</v>
      </c>
      <c r="C381" s="18">
        <v>1900</v>
      </c>
      <c r="D381" s="19">
        <f>(C381/B381)*100</f>
        <v>61.929595827900904</v>
      </c>
    </row>
    <row r="382" spans="1:4">
      <c r="A382" s="1">
        <v>42096</v>
      </c>
    </row>
    <row r="383" spans="1:4">
      <c r="A383" s="1">
        <v>42097</v>
      </c>
    </row>
    <row r="384" spans="1:4">
      <c r="A384" s="1">
        <v>42098</v>
      </c>
    </row>
    <row r="385" spans="1:4">
      <c r="A385" s="1">
        <v>42099</v>
      </c>
    </row>
    <row r="386" spans="1:4">
      <c r="A386" s="1">
        <v>42100</v>
      </c>
    </row>
    <row r="387" spans="1:4">
      <c r="A387" s="1">
        <v>42101</v>
      </c>
    </row>
    <row r="388" spans="1:4">
      <c r="A388" s="1">
        <v>42102</v>
      </c>
      <c r="B388">
        <v>3089</v>
      </c>
      <c r="C388">
        <v>1919</v>
      </c>
      <c r="D388" s="2">
        <f>(C388/B388)*100</f>
        <v>62.123664616380701</v>
      </c>
    </row>
    <row r="389" spans="1:4">
      <c r="A389" s="1">
        <v>42103</v>
      </c>
    </row>
    <row r="390" spans="1:4">
      <c r="A390" s="1">
        <v>42104</v>
      </c>
    </row>
    <row r="391" spans="1:4">
      <c r="A391" s="1">
        <v>42105</v>
      </c>
    </row>
    <row r="392" spans="1:4">
      <c r="A392" s="1">
        <v>42106</v>
      </c>
    </row>
    <row r="393" spans="1:4">
      <c r="A393" s="1">
        <v>42107</v>
      </c>
    </row>
    <row r="394" spans="1:4">
      <c r="A394" s="1">
        <v>42108</v>
      </c>
    </row>
    <row r="395" spans="1:4">
      <c r="A395" s="1">
        <v>42109</v>
      </c>
      <c r="B395">
        <v>3117</v>
      </c>
      <c r="C395">
        <v>1932</v>
      </c>
      <c r="D395" s="2">
        <f>(C395/B395)*100</f>
        <v>61.982675649663136</v>
      </c>
    </row>
    <row r="396" spans="1:4">
      <c r="A396" s="1">
        <v>42110</v>
      </c>
    </row>
    <row r="397" spans="1:4">
      <c r="A397" s="1">
        <v>42111</v>
      </c>
    </row>
    <row r="398" spans="1:4">
      <c r="A398" s="1">
        <v>42112</v>
      </c>
    </row>
    <row r="399" spans="1:4">
      <c r="A399" s="1">
        <v>42113</v>
      </c>
    </row>
    <row r="400" spans="1:4">
      <c r="A400" s="1">
        <v>42114</v>
      </c>
    </row>
    <row r="401" spans="1:4">
      <c r="A401" s="1">
        <v>42115</v>
      </c>
    </row>
    <row r="402" spans="1:4">
      <c r="A402" s="1">
        <v>42116</v>
      </c>
      <c r="B402">
        <v>3136</v>
      </c>
      <c r="C402">
        <v>1943</v>
      </c>
      <c r="D402" s="2">
        <f>(C402/B402)*100</f>
        <v>61.957908163265309</v>
      </c>
    </row>
    <row r="403" spans="1:4">
      <c r="A403" s="1">
        <v>42117</v>
      </c>
    </row>
    <row r="404" spans="1:4">
      <c r="A404" s="1">
        <v>42118</v>
      </c>
    </row>
    <row r="405" spans="1:4">
      <c r="A405" s="1">
        <v>42119</v>
      </c>
    </row>
    <row r="406" spans="1:4">
      <c r="A406" s="1">
        <v>42120</v>
      </c>
      <c r="B406">
        <v>3158</v>
      </c>
      <c r="C406">
        <v>1962</v>
      </c>
    </row>
    <row r="407" spans="1:4">
      <c r="A407" s="1">
        <v>42121</v>
      </c>
    </row>
    <row r="408" spans="1:4">
      <c r="A408" s="1">
        <v>42122</v>
      </c>
    </row>
    <row r="409" spans="1:4">
      <c r="A409" s="1">
        <v>42123</v>
      </c>
    </row>
    <row r="410" spans="1:4">
      <c r="A410" s="1">
        <v>42124</v>
      </c>
    </row>
    <row r="411" spans="1:4" s="18" customFormat="1">
      <c r="A411" s="17">
        <v>42125</v>
      </c>
    </row>
    <row r="412" spans="1:4">
      <c r="A412" s="1">
        <v>42126</v>
      </c>
    </row>
    <row r="413" spans="1:4">
      <c r="A413" s="1">
        <v>42127</v>
      </c>
      <c r="B413">
        <v>3167</v>
      </c>
      <c r="C413">
        <v>1971</v>
      </c>
    </row>
    <row r="414" spans="1:4">
      <c r="A414" s="1">
        <v>42128</v>
      </c>
    </row>
    <row r="415" spans="1:4">
      <c r="A415" s="1">
        <v>42129</v>
      </c>
    </row>
    <row r="416" spans="1:4">
      <c r="A416" s="1">
        <v>42130</v>
      </c>
    </row>
    <row r="417" spans="1:3">
      <c r="A417" s="1">
        <v>42131</v>
      </c>
    </row>
    <row r="418" spans="1:3">
      <c r="A418" s="1">
        <v>42132</v>
      </c>
    </row>
    <row r="419" spans="1:3">
      <c r="A419" s="1">
        <v>42133</v>
      </c>
    </row>
    <row r="420" spans="1:3">
      <c r="A420" s="1">
        <v>42134</v>
      </c>
      <c r="B420">
        <v>3174</v>
      </c>
      <c r="C420">
        <v>1977</v>
      </c>
    </row>
    <row r="421" spans="1:3">
      <c r="A421" s="1">
        <v>42135</v>
      </c>
    </row>
    <row r="422" spans="1:3">
      <c r="A422" s="1">
        <v>42136</v>
      </c>
    </row>
    <row r="423" spans="1:3">
      <c r="A423" s="1">
        <v>42137</v>
      </c>
    </row>
    <row r="424" spans="1:3">
      <c r="A424" s="1">
        <v>42138</v>
      </c>
    </row>
    <row r="425" spans="1:3">
      <c r="A425" s="1">
        <v>42139</v>
      </c>
    </row>
    <row r="426" spans="1:3">
      <c r="A426" s="1">
        <v>42140</v>
      </c>
    </row>
    <row r="427" spans="1:3">
      <c r="A427" s="1">
        <v>42141</v>
      </c>
      <c r="B427">
        <v>3201</v>
      </c>
      <c r="C427">
        <v>1988</v>
      </c>
    </row>
    <row r="428" spans="1:3">
      <c r="A428" s="1">
        <v>42142</v>
      </c>
    </row>
    <row r="429" spans="1:3">
      <c r="A429" s="1">
        <v>42143</v>
      </c>
    </row>
    <row r="430" spans="1:3">
      <c r="A430" s="1">
        <v>42144</v>
      </c>
    </row>
    <row r="431" spans="1:3">
      <c r="A431" s="1">
        <v>42145</v>
      </c>
    </row>
    <row r="432" spans="1:3">
      <c r="A432" s="1">
        <v>42146</v>
      </c>
    </row>
    <row r="433" spans="1:3">
      <c r="A433" s="1">
        <v>42147</v>
      </c>
    </row>
    <row r="434" spans="1:3">
      <c r="A434" s="1">
        <v>42148</v>
      </c>
      <c r="B434">
        <v>3210</v>
      </c>
      <c r="C434">
        <v>2001</v>
      </c>
    </row>
    <row r="435" spans="1:3">
      <c r="A435" s="1">
        <v>42149</v>
      </c>
    </row>
    <row r="436" spans="1:3">
      <c r="A436" s="1">
        <v>42150</v>
      </c>
    </row>
    <row r="437" spans="1:3">
      <c r="A437" s="1">
        <v>42151</v>
      </c>
    </row>
    <row r="438" spans="1:3">
      <c r="A438" s="1">
        <v>42152</v>
      </c>
    </row>
    <row r="439" spans="1:3">
      <c r="A439" s="1">
        <v>42153</v>
      </c>
    </row>
    <row r="440" spans="1:3">
      <c r="A440" s="1">
        <v>42154</v>
      </c>
    </row>
    <row r="441" spans="1:3">
      <c r="A441" s="1">
        <v>42155</v>
      </c>
      <c r="B441">
        <v>3223</v>
      </c>
      <c r="C441">
        <v>2010</v>
      </c>
    </row>
    <row r="442" spans="1:3" s="18" customFormat="1">
      <c r="A442" s="17">
        <v>42156</v>
      </c>
    </row>
    <row r="443" spans="1:3">
      <c r="A443" s="1">
        <v>42157</v>
      </c>
    </row>
    <row r="444" spans="1:3">
      <c r="A444" s="1">
        <v>42158</v>
      </c>
    </row>
    <row r="445" spans="1:3">
      <c r="A445" s="1">
        <v>42159</v>
      </c>
    </row>
    <row r="446" spans="1:3">
      <c r="A446" s="1">
        <v>42160</v>
      </c>
    </row>
    <row r="447" spans="1:3">
      <c r="A447" s="1">
        <v>42161</v>
      </c>
    </row>
    <row r="448" spans="1:3">
      <c r="A448" s="1">
        <v>42162</v>
      </c>
      <c r="B448">
        <v>3239</v>
      </c>
      <c r="C448">
        <v>2018</v>
      </c>
    </row>
    <row r="449" spans="1:3">
      <c r="A449" s="1">
        <v>42163</v>
      </c>
    </row>
    <row r="450" spans="1:3">
      <c r="A450" s="1">
        <v>42164</v>
      </c>
    </row>
    <row r="451" spans="1:3">
      <c r="A451" s="1">
        <v>42165</v>
      </c>
    </row>
    <row r="452" spans="1:3">
      <c r="A452" s="1">
        <v>42166</v>
      </c>
    </row>
    <row r="453" spans="1:3">
      <c r="A453" s="1">
        <v>42167</v>
      </c>
    </row>
    <row r="454" spans="1:3">
      <c r="A454" s="1">
        <v>42168</v>
      </c>
    </row>
    <row r="455" spans="1:3">
      <c r="A455" s="1">
        <v>42169</v>
      </c>
      <c r="B455">
        <v>3245</v>
      </c>
      <c r="C455">
        <v>2025</v>
      </c>
    </row>
    <row r="456" spans="1:3">
      <c r="A456" s="1">
        <v>42170</v>
      </c>
    </row>
    <row r="457" spans="1:3">
      <c r="A457" s="1">
        <v>42171</v>
      </c>
    </row>
    <row r="458" spans="1:3">
      <c r="A458" s="1">
        <v>42172</v>
      </c>
    </row>
    <row r="459" spans="1:3">
      <c r="A459" s="1">
        <v>42173</v>
      </c>
    </row>
    <row r="460" spans="1:3">
      <c r="A460" s="1">
        <v>42174</v>
      </c>
    </row>
    <row r="461" spans="1:3">
      <c r="A461" s="1">
        <v>42175</v>
      </c>
    </row>
    <row r="462" spans="1:3">
      <c r="A462" s="1">
        <v>42176</v>
      </c>
      <c r="B462">
        <v>3257</v>
      </c>
      <c r="C462">
        <v>2030</v>
      </c>
    </row>
    <row r="463" spans="1:3">
      <c r="A463" s="1">
        <v>42177</v>
      </c>
    </row>
    <row r="464" spans="1:3">
      <c r="A464" s="1">
        <v>42178</v>
      </c>
    </row>
    <row r="465" spans="1:3">
      <c r="A465" s="1">
        <v>42179</v>
      </c>
    </row>
    <row r="466" spans="1:3">
      <c r="A466" s="1">
        <v>42180</v>
      </c>
    </row>
    <row r="467" spans="1:3">
      <c r="A467" s="1">
        <v>42181</v>
      </c>
    </row>
    <row r="468" spans="1:3">
      <c r="A468" s="1">
        <v>42182</v>
      </c>
    </row>
    <row r="469" spans="1:3">
      <c r="A469" s="1">
        <v>42183</v>
      </c>
      <c r="B469">
        <v>3269</v>
      </c>
      <c r="C469">
        <v>2039</v>
      </c>
    </row>
    <row r="470" spans="1:3">
      <c r="A470" s="1">
        <v>42184</v>
      </c>
    </row>
    <row r="471" spans="1:3">
      <c r="A471" s="1">
        <v>42185</v>
      </c>
    </row>
    <row r="472" spans="1:3">
      <c r="A472" s="1">
        <v>42186</v>
      </c>
    </row>
    <row r="473" spans="1:3">
      <c r="A473" s="1">
        <v>42187</v>
      </c>
    </row>
    <row r="474" spans="1:3">
      <c r="A474" s="1">
        <v>42188</v>
      </c>
    </row>
    <row r="475" spans="1:3">
      <c r="A475" s="1">
        <v>42189</v>
      </c>
    </row>
    <row r="476" spans="1:3">
      <c r="A476" s="1">
        <v>42190</v>
      </c>
    </row>
    <row r="477" spans="1:3">
      <c r="A477" s="1">
        <v>42191</v>
      </c>
    </row>
    <row r="478" spans="1:3">
      <c r="A478" s="1">
        <v>42192</v>
      </c>
    </row>
    <row r="479" spans="1:3">
      <c r="A479" s="1">
        <v>42193</v>
      </c>
    </row>
    <row r="480" spans="1:3">
      <c r="A480" s="1">
        <v>42194</v>
      </c>
    </row>
    <row r="481" spans="1:1">
      <c r="A481" s="1">
        <v>42195</v>
      </c>
    </row>
    <row r="482" spans="1:1">
      <c r="A482" s="1">
        <v>42196</v>
      </c>
    </row>
    <row r="483" spans="1:1">
      <c r="A483" s="1">
        <v>42197</v>
      </c>
    </row>
    <row r="484" spans="1:1">
      <c r="A484" s="1">
        <v>42198</v>
      </c>
    </row>
    <row r="485" spans="1:1">
      <c r="A485" s="1">
        <v>42199</v>
      </c>
    </row>
    <row r="486" spans="1:1">
      <c r="A486" s="1">
        <v>42200</v>
      </c>
    </row>
    <row r="487" spans="1:1">
      <c r="A487" s="1">
        <v>42201</v>
      </c>
    </row>
    <row r="488" spans="1:1">
      <c r="A488" s="1">
        <v>42202</v>
      </c>
    </row>
    <row r="489" spans="1:1">
      <c r="A489" s="1">
        <v>42203</v>
      </c>
    </row>
    <row r="490" spans="1:1">
      <c r="A490" s="1">
        <v>42204</v>
      </c>
    </row>
    <row r="491" spans="1:1">
      <c r="A491" s="1">
        <v>42205</v>
      </c>
    </row>
    <row r="492" spans="1:1">
      <c r="A492" s="1">
        <v>42206</v>
      </c>
    </row>
    <row r="493" spans="1:1">
      <c r="A493" s="1">
        <v>42207</v>
      </c>
    </row>
    <row r="494" spans="1:1">
      <c r="A494" s="1">
        <v>42208</v>
      </c>
    </row>
    <row r="495" spans="1:1">
      <c r="A495" s="1">
        <v>42209</v>
      </c>
    </row>
    <row r="496" spans="1:1">
      <c r="A496" s="1">
        <v>42210</v>
      </c>
    </row>
    <row r="497" spans="1:1">
      <c r="A497" s="1">
        <v>42211</v>
      </c>
    </row>
    <row r="498" spans="1:1">
      <c r="A498" s="1">
        <v>42212</v>
      </c>
    </row>
    <row r="499" spans="1:1">
      <c r="A499" s="1">
        <v>42213</v>
      </c>
    </row>
    <row r="500" spans="1:1">
      <c r="A500" s="1">
        <v>42214</v>
      </c>
    </row>
    <row r="501" spans="1:1">
      <c r="A501" s="1">
        <v>42215</v>
      </c>
    </row>
    <row r="502" spans="1:1">
      <c r="A502" s="1">
        <v>42216</v>
      </c>
    </row>
    <row r="503" spans="1:1">
      <c r="A503" s="1">
        <v>42217</v>
      </c>
    </row>
    <row r="504" spans="1:1">
      <c r="A504" s="1">
        <v>42218</v>
      </c>
    </row>
    <row r="505" spans="1:1">
      <c r="A505" s="1">
        <v>42219</v>
      </c>
    </row>
    <row r="506" spans="1:1">
      <c r="A506" s="1">
        <v>42220</v>
      </c>
    </row>
    <row r="507" spans="1:1">
      <c r="A507" s="1">
        <v>42221</v>
      </c>
    </row>
    <row r="508" spans="1:1">
      <c r="A508" s="1">
        <v>42222</v>
      </c>
    </row>
    <row r="509" spans="1:1">
      <c r="A509" s="1">
        <v>42223</v>
      </c>
    </row>
    <row r="510" spans="1:1">
      <c r="A510" s="1">
        <v>42224</v>
      </c>
    </row>
    <row r="511" spans="1:1">
      <c r="A511" s="1">
        <v>42225</v>
      </c>
    </row>
    <row r="512" spans="1:1">
      <c r="A512" s="1">
        <v>42226</v>
      </c>
    </row>
    <row r="513" spans="1:1">
      <c r="A513" s="1">
        <v>42227</v>
      </c>
    </row>
    <row r="514" spans="1:1">
      <c r="A514" s="1">
        <v>42228</v>
      </c>
    </row>
    <row r="515" spans="1:1">
      <c r="A515" s="1">
        <v>42229</v>
      </c>
    </row>
    <row r="516" spans="1:1">
      <c r="A516" s="1">
        <v>42230</v>
      </c>
    </row>
    <row r="517" spans="1:1">
      <c r="A517" s="1">
        <v>42231</v>
      </c>
    </row>
    <row r="518" spans="1:1">
      <c r="A518" s="1">
        <v>42232</v>
      </c>
    </row>
    <row r="519" spans="1:1">
      <c r="A519" s="1">
        <v>42233</v>
      </c>
    </row>
    <row r="520" spans="1:1">
      <c r="A520" s="1">
        <v>42234</v>
      </c>
    </row>
    <row r="521" spans="1:1">
      <c r="A521" s="1">
        <v>42235</v>
      </c>
    </row>
    <row r="522" spans="1:1">
      <c r="A522" s="1">
        <v>42236</v>
      </c>
    </row>
    <row r="523" spans="1:1">
      <c r="A523" s="1">
        <v>42237</v>
      </c>
    </row>
    <row r="524" spans="1:1">
      <c r="A524" s="1">
        <v>42238</v>
      </c>
    </row>
    <row r="525" spans="1:1">
      <c r="A525" s="1">
        <v>42239</v>
      </c>
    </row>
    <row r="526" spans="1:1">
      <c r="A526" s="1">
        <v>42240</v>
      </c>
    </row>
    <row r="527" spans="1:1">
      <c r="A527" s="1">
        <v>42241</v>
      </c>
    </row>
    <row r="528" spans="1:1">
      <c r="A528" s="1">
        <v>42242</v>
      </c>
    </row>
    <row r="529" spans="1:1">
      <c r="A529" s="1">
        <v>42243</v>
      </c>
    </row>
    <row r="530" spans="1:1">
      <c r="A530" s="1">
        <v>42244</v>
      </c>
    </row>
    <row r="531" spans="1:1">
      <c r="A531" s="1">
        <v>42245</v>
      </c>
    </row>
    <row r="532" spans="1:1">
      <c r="A532" s="1">
        <v>42246</v>
      </c>
    </row>
    <row r="533" spans="1:1">
      <c r="A533" s="1">
        <v>42247</v>
      </c>
    </row>
    <row r="534" spans="1:1">
      <c r="A534" s="1">
        <v>42248</v>
      </c>
    </row>
    <row r="535" spans="1:1">
      <c r="A535" s="1">
        <v>42249</v>
      </c>
    </row>
    <row r="536" spans="1:1">
      <c r="A536" s="1">
        <v>42250</v>
      </c>
    </row>
    <row r="537" spans="1:1">
      <c r="A537" s="1">
        <v>42251</v>
      </c>
    </row>
    <row r="538" spans="1:1">
      <c r="A538" s="1">
        <v>42252</v>
      </c>
    </row>
    <row r="539" spans="1:1">
      <c r="A539" s="1">
        <v>42253</v>
      </c>
    </row>
    <row r="540" spans="1:1">
      <c r="A540" s="1">
        <v>42254</v>
      </c>
    </row>
    <row r="541" spans="1:1">
      <c r="A541" s="1">
        <v>42255</v>
      </c>
    </row>
    <row r="542" spans="1:1">
      <c r="A542" s="1">
        <v>42256</v>
      </c>
    </row>
    <row r="543" spans="1:1">
      <c r="A543" s="1">
        <v>42257</v>
      </c>
    </row>
    <row r="544" spans="1:1">
      <c r="A544" s="1">
        <v>42258</v>
      </c>
    </row>
    <row r="545" spans="1:1">
      <c r="A545" s="1">
        <v>42259</v>
      </c>
    </row>
    <row r="546" spans="1:1">
      <c r="A546" s="1">
        <v>42260</v>
      </c>
    </row>
    <row r="547" spans="1:1">
      <c r="A547" s="1">
        <v>42261</v>
      </c>
    </row>
    <row r="548" spans="1:1">
      <c r="A548" s="1">
        <v>42262</v>
      </c>
    </row>
    <row r="549" spans="1:1">
      <c r="A549" s="1">
        <v>42263</v>
      </c>
    </row>
    <row r="550" spans="1:1">
      <c r="A550" s="1">
        <v>42264</v>
      </c>
    </row>
    <row r="551" spans="1:1">
      <c r="A551" s="1">
        <v>42265</v>
      </c>
    </row>
    <row r="552" spans="1:1">
      <c r="A552" s="1">
        <v>42266</v>
      </c>
    </row>
    <row r="553" spans="1:1">
      <c r="A553" s="1">
        <v>42267</v>
      </c>
    </row>
    <row r="554" spans="1:1">
      <c r="A554" s="1">
        <v>42268</v>
      </c>
    </row>
    <row r="555" spans="1:1">
      <c r="A555" s="1">
        <v>42269</v>
      </c>
    </row>
    <row r="556" spans="1:1">
      <c r="A556" s="1">
        <v>42270</v>
      </c>
    </row>
    <row r="557" spans="1:1">
      <c r="A557" s="1">
        <v>42271</v>
      </c>
    </row>
    <row r="558" spans="1:1">
      <c r="A558" s="1">
        <v>42272</v>
      </c>
    </row>
    <row r="559" spans="1:1">
      <c r="A559" s="1">
        <v>42273</v>
      </c>
    </row>
    <row r="560" spans="1:1">
      <c r="A560" s="1">
        <v>42274</v>
      </c>
    </row>
    <row r="561" spans="1:1">
      <c r="A561" s="1">
        <v>42275</v>
      </c>
    </row>
    <row r="562" spans="1:1">
      <c r="A562" s="1">
        <v>42276</v>
      </c>
    </row>
    <row r="563" spans="1:1">
      <c r="A563" s="1">
        <v>42277</v>
      </c>
    </row>
    <row r="564" spans="1:1">
      <c r="A564" s="1">
        <v>42278</v>
      </c>
    </row>
    <row r="565" spans="1:1">
      <c r="A565" s="1">
        <v>42279</v>
      </c>
    </row>
    <row r="566" spans="1:1">
      <c r="A566" s="1">
        <v>42280</v>
      </c>
    </row>
    <row r="567" spans="1:1">
      <c r="A567" s="1">
        <v>42281</v>
      </c>
    </row>
    <row r="568" spans="1:1">
      <c r="A568" s="1">
        <v>42282</v>
      </c>
    </row>
    <row r="569" spans="1:1">
      <c r="A569" s="1">
        <v>42283</v>
      </c>
    </row>
    <row r="570" spans="1:1">
      <c r="A570" s="1">
        <v>42284</v>
      </c>
    </row>
    <row r="571" spans="1:1">
      <c r="A571" s="1">
        <v>42285</v>
      </c>
    </row>
    <row r="572" spans="1:1">
      <c r="A572" s="1">
        <v>42286</v>
      </c>
    </row>
    <row r="573" spans="1:1">
      <c r="A573" s="1">
        <v>42287</v>
      </c>
    </row>
    <row r="574" spans="1:1">
      <c r="A574" s="1">
        <v>42288</v>
      </c>
    </row>
    <row r="575" spans="1:1">
      <c r="A575" s="1">
        <v>42289</v>
      </c>
    </row>
    <row r="576" spans="1:1">
      <c r="A576" s="1">
        <v>42290</v>
      </c>
    </row>
    <row r="577" spans="1:1">
      <c r="A577" s="1">
        <v>42291</v>
      </c>
    </row>
    <row r="578" spans="1:1">
      <c r="A578" s="1">
        <v>42292</v>
      </c>
    </row>
    <row r="579" spans="1:1">
      <c r="A579" s="1">
        <v>42293</v>
      </c>
    </row>
    <row r="580" spans="1:1">
      <c r="A580" s="1">
        <v>42294</v>
      </c>
    </row>
    <row r="581" spans="1:1">
      <c r="A581" s="1">
        <v>42295</v>
      </c>
    </row>
    <row r="582" spans="1:1">
      <c r="A582" s="1">
        <v>42296</v>
      </c>
    </row>
    <row r="583" spans="1:1">
      <c r="A583" s="1">
        <v>42297</v>
      </c>
    </row>
    <row r="584" spans="1:1">
      <c r="A584" s="1">
        <v>42298</v>
      </c>
    </row>
    <row r="585" spans="1:1">
      <c r="A585" s="1">
        <v>42299</v>
      </c>
    </row>
    <row r="586" spans="1:1">
      <c r="A586" s="1">
        <v>42300</v>
      </c>
    </row>
    <row r="587" spans="1:1">
      <c r="A587" s="1">
        <v>42301</v>
      </c>
    </row>
    <row r="588" spans="1:1">
      <c r="A588" s="1">
        <v>42302</v>
      </c>
    </row>
    <row r="589" spans="1:1">
      <c r="A589" s="1">
        <v>42303</v>
      </c>
    </row>
    <row r="590" spans="1:1">
      <c r="A590" s="1">
        <v>42304</v>
      </c>
    </row>
    <row r="591" spans="1:1">
      <c r="A591" s="1">
        <v>42305</v>
      </c>
    </row>
    <row r="592" spans="1:1">
      <c r="A592" s="1">
        <v>42306</v>
      </c>
    </row>
    <row r="593" spans="1:1">
      <c r="A593" s="1">
        <v>42307</v>
      </c>
    </row>
    <row r="594" spans="1:1">
      <c r="A594" s="1">
        <v>42308</v>
      </c>
    </row>
    <row r="595" spans="1:1">
      <c r="A595" s="1">
        <v>42309</v>
      </c>
    </row>
    <row r="596" spans="1:1">
      <c r="A596" s="1">
        <v>42310</v>
      </c>
    </row>
    <row r="597" spans="1:1">
      <c r="A597" s="1">
        <v>42311</v>
      </c>
    </row>
    <row r="598" spans="1:1">
      <c r="A598" s="1">
        <v>42312</v>
      </c>
    </row>
    <row r="599" spans="1:1">
      <c r="A599" s="1">
        <v>42313</v>
      </c>
    </row>
    <row r="600" spans="1:1">
      <c r="A600" s="1">
        <v>42314</v>
      </c>
    </row>
    <row r="601" spans="1:1">
      <c r="A601" s="1">
        <v>42315</v>
      </c>
    </row>
    <row r="602" spans="1:1">
      <c r="A602" s="1">
        <v>42316</v>
      </c>
    </row>
    <row r="603" spans="1:1">
      <c r="A603" s="1">
        <v>42317</v>
      </c>
    </row>
    <row r="604" spans="1:1">
      <c r="A604" s="1">
        <v>42318</v>
      </c>
    </row>
    <row r="605" spans="1:1">
      <c r="A605" s="1">
        <v>42319</v>
      </c>
    </row>
    <row r="606" spans="1:1">
      <c r="A606" s="1">
        <v>42320</v>
      </c>
    </row>
    <row r="607" spans="1:1">
      <c r="A607" s="1">
        <v>42321</v>
      </c>
    </row>
    <row r="608" spans="1:1">
      <c r="A608" s="1">
        <v>42322</v>
      </c>
    </row>
    <row r="609" spans="1:1">
      <c r="A609" s="1">
        <v>42323</v>
      </c>
    </row>
    <row r="610" spans="1:1">
      <c r="A610" s="1">
        <v>42324</v>
      </c>
    </row>
    <row r="611" spans="1:1">
      <c r="A611" s="1">
        <v>42325</v>
      </c>
    </row>
    <row r="612" spans="1:1">
      <c r="A612" s="1">
        <v>42326</v>
      </c>
    </row>
    <row r="613" spans="1:1">
      <c r="A613" s="1">
        <v>42327</v>
      </c>
    </row>
    <row r="614" spans="1:1">
      <c r="A614" s="1">
        <v>42328</v>
      </c>
    </row>
    <row r="615" spans="1:1">
      <c r="A615" s="1">
        <v>42329</v>
      </c>
    </row>
    <row r="616" spans="1:1">
      <c r="A616" s="1">
        <v>42330</v>
      </c>
    </row>
    <row r="617" spans="1:1">
      <c r="A617" s="1">
        <v>42331</v>
      </c>
    </row>
    <row r="618" spans="1:1">
      <c r="A618" s="1">
        <v>42332</v>
      </c>
    </row>
    <row r="619" spans="1:1">
      <c r="A619" s="1">
        <v>42333</v>
      </c>
    </row>
    <row r="620" spans="1:1">
      <c r="A620" s="1">
        <v>42334</v>
      </c>
    </row>
    <row r="621" spans="1:1">
      <c r="A621" s="1">
        <v>42335</v>
      </c>
    </row>
    <row r="622" spans="1:1">
      <c r="A622" s="1">
        <v>42336</v>
      </c>
    </row>
    <row r="623" spans="1:1">
      <c r="A623" s="1">
        <v>42337</v>
      </c>
    </row>
    <row r="624" spans="1:1">
      <c r="A624" s="1">
        <v>42338</v>
      </c>
    </row>
    <row r="625" spans="1:1">
      <c r="A625" s="1">
        <v>42339</v>
      </c>
    </row>
  </sheetData>
  <mergeCells count="1">
    <mergeCell ref="B1:D1"/>
  </mergeCells>
  <phoneticPr fontId="2"/>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zoomScale="55" zoomScaleNormal="55" workbookViewId="0">
      <pane ySplit="450" activePane="bottomLeft"/>
      <selection pane="bottomLeft"/>
    </sheetView>
  </sheetViews>
  <sheetFormatPr defaultColWidth="52.5" defaultRowHeight="13.5"/>
  <cols>
    <col min="1" max="1" width="11.625" style="9" bestFit="1" customWidth="1"/>
    <col min="2" max="2" width="52.5" style="9"/>
    <col min="3" max="3" width="99.375" style="9" customWidth="1"/>
    <col min="4" max="6" width="52.5" style="9"/>
    <col min="7" max="7" width="98" style="9" customWidth="1"/>
    <col min="8" max="16384" width="52.5" style="9"/>
  </cols>
  <sheetData>
    <row r="1" spans="1:7" ht="24">
      <c r="A1" s="9" t="s">
        <v>125</v>
      </c>
      <c r="B1" s="10" t="s">
        <v>39</v>
      </c>
      <c r="C1" s="11" t="s">
        <v>17</v>
      </c>
      <c r="D1" s="11" t="s">
        <v>41</v>
      </c>
      <c r="E1" s="11" t="s">
        <v>18</v>
      </c>
      <c r="F1" s="11" t="s">
        <v>73</v>
      </c>
      <c r="G1" s="11" t="s">
        <v>151</v>
      </c>
    </row>
    <row r="2" spans="1:7" ht="409.5">
      <c r="A2" s="12">
        <v>41721</v>
      </c>
      <c r="B2" s="9" t="s">
        <v>96</v>
      </c>
      <c r="C2" s="9" t="s">
        <v>99</v>
      </c>
    </row>
    <row r="3" spans="1:7" ht="409.5">
      <c r="A3" s="12">
        <v>41722</v>
      </c>
      <c r="B3" s="9" t="s">
        <v>95</v>
      </c>
      <c r="C3" s="9" t="s">
        <v>100</v>
      </c>
    </row>
    <row r="4" spans="1:7" ht="409.5">
      <c r="A4" s="12">
        <v>41723</v>
      </c>
      <c r="B4" s="9" t="s">
        <v>93</v>
      </c>
      <c r="C4" s="9" t="s">
        <v>101</v>
      </c>
    </row>
    <row r="5" spans="1:7" ht="409.5">
      <c r="A5" s="12">
        <v>41724</v>
      </c>
      <c r="B5" s="9" t="s">
        <v>92</v>
      </c>
      <c r="C5" s="9" t="s">
        <v>102</v>
      </c>
    </row>
    <row r="6" spans="1:7" ht="409.5">
      <c r="A6" s="12">
        <v>41725</v>
      </c>
      <c r="B6" s="9" t="s">
        <v>91</v>
      </c>
      <c r="C6" s="9" t="s">
        <v>103</v>
      </c>
    </row>
    <row r="7" spans="1:7" ht="409.5">
      <c r="A7" s="12">
        <v>41728</v>
      </c>
      <c r="B7" s="9" t="s">
        <v>89</v>
      </c>
      <c r="C7" s="9" t="s">
        <v>104</v>
      </c>
      <c r="D7" s="9" t="s">
        <v>90</v>
      </c>
    </row>
    <row r="8" spans="1:7" ht="409.5">
      <c r="A8" s="12">
        <v>41730</v>
      </c>
      <c r="B8" s="9" t="s">
        <v>88</v>
      </c>
      <c r="C8" s="9" t="s">
        <v>105</v>
      </c>
    </row>
    <row r="9" spans="1:7" ht="409.5">
      <c r="A9" s="12">
        <v>41731</v>
      </c>
      <c r="B9" s="9" t="s">
        <v>87</v>
      </c>
      <c r="C9" s="9" t="s">
        <v>106</v>
      </c>
    </row>
    <row r="10" spans="1:7" ht="409.5">
      <c r="A10" s="12">
        <v>41734</v>
      </c>
      <c r="B10" s="9" t="s">
        <v>84</v>
      </c>
      <c r="C10" s="9" t="s">
        <v>107</v>
      </c>
    </row>
    <row r="11" spans="1:7" ht="409.5">
      <c r="A11" s="12">
        <v>41736</v>
      </c>
      <c r="B11" s="9" t="s">
        <v>81</v>
      </c>
      <c r="C11" s="9" t="s">
        <v>108</v>
      </c>
    </row>
    <row r="12" spans="1:7" ht="409.5">
      <c r="A12" s="12">
        <v>41739</v>
      </c>
      <c r="B12" s="9" t="s">
        <v>80</v>
      </c>
      <c r="C12" s="9" t="s">
        <v>127</v>
      </c>
    </row>
    <row r="13" spans="1:7" ht="409.5">
      <c r="A13" s="12">
        <v>41743</v>
      </c>
      <c r="B13" s="9" t="s">
        <v>76</v>
      </c>
      <c r="C13" s="9" t="s">
        <v>128</v>
      </c>
      <c r="D13" s="9" t="s">
        <v>77</v>
      </c>
      <c r="E13" s="9" t="s">
        <v>79</v>
      </c>
      <c r="F13" s="9" t="s">
        <v>78</v>
      </c>
    </row>
    <row r="14" spans="1:7" ht="409.5">
      <c r="A14" s="12">
        <v>41745</v>
      </c>
      <c r="B14" s="9" t="s">
        <v>67</v>
      </c>
      <c r="C14" s="9" t="s">
        <v>124</v>
      </c>
      <c r="D14" s="9" t="s">
        <v>74</v>
      </c>
      <c r="E14" s="9" t="s">
        <v>75</v>
      </c>
      <c r="F14" s="9" t="s">
        <v>72</v>
      </c>
    </row>
    <row r="15" spans="1:7" ht="391.5">
      <c r="A15" s="12">
        <v>41748</v>
      </c>
      <c r="B15" s="9" t="s">
        <v>63</v>
      </c>
      <c r="C15" s="9" t="s">
        <v>123</v>
      </c>
      <c r="D15" s="9" t="s">
        <v>64</v>
      </c>
      <c r="F15"/>
    </row>
    <row r="16" spans="1:7" ht="409.5">
      <c r="A16" s="9" t="s">
        <v>126</v>
      </c>
      <c r="B16" s="9" t="s">
        <v>60</v>
      </c>
      <c r="C16" s="9" t="s">
        <v>122</v>
      </c>
      <c r="D16" s="9" t="s">
        <v>61</v>
      </c>
      <c r="E16" s="9" t="s">
        <v>62</v>
      </c>
      <c r="F16" t="s">
        <v>68</v>
      </c>
    </row>
    <row r="17" spans="1:6" ht="409.5">
      <c r="A17" s="12">
        <v>41754</v>
      </c>
      <c r="B17" s="9" t="s">
        <v>57</v>
      </c>
      <c r="C17" s="9" t="s">
        <v>121</v>
      </c>
      <c r="D17" s="9" t="s">
        <v>58</v>
      </c>
      <c r="E17" s="9" t="s">
        <v>59</v>
      </c>
      <c r="F17"/>
    </row>
    <row r="18" spans="1:6" ht="337.5">
      <c r="A18" s="12">
        <v>41761</v>
      </c>
      <c r="B18" s="9" t="s">
        <v>54</v>
      </c>
      <c r="C18" s="9" t="s">
        <v>120</v>
      </c>
      <c r="D18" s="9" t="s">
        <v>56</v>
      </c>
      <c r="F18" t="s">
        <v>69</v>
      </c>
    </row>
    <row r="19" spans="1:6" ht="391.5">
      <c r="A19" s="12">
        <v>41764</v>
      </c>
      <c r="B19" s="9" t="s">
        <v>52</v>
      </c>
      <c r="C19" s="9" t="s">
        <v>119</v>
      </c>
      <c r="D19" s="9" t="s">
        <v>55</v>
      </c>
      <c r="E19" s="9" t="s">
        <v>53</v>
      </c>
      <c r="F19"/>
    </row>
    <row r="20" spans="1:6" ht="378">
      <c r="A20" s="12">
        <v>41766</v>
      </c>
      <c r="B20" s="9" t="s">
        <v>49</v>
      </c>
      <c r="C20" s="9" t="s">
        <v>118</v>
      </c>
      <c r="D20" s="9" t="s">
        <v>50</v>
      </c>
      <c r="E20" s="9" t="s">
        <v>51</v>
      </c>
      <c r="F20" t="s">
        <v>70</v>
      </c>
    </row>
    <row r="21" spans="1:6" ht="256.5">
      <c r="A21" s="12">
        <v>41768</v>
      </c>
      <c r="B21" s="9" t="s">
        <v>46</v>
      </c>
      <c r="C21" s="9" t="s">
        <v>117</v>
      </c>
      <c r="D21" s="9" t="s">
        <v>48</v>
      </c>
      <c r="F21"/>
    </row>
    <row r="22" spans="1:6" ht="229.5">
      <c r="A22" s="12">
        <v>41769</v>
      </c>
      <c r="B22" s="9" t="s">
        <v>45</v>
      </c>
      <c r="C22" s="9" t="s">
        <v>116</v>
      </c>
      <c r="D22" s="9" t="s">
        <v>47</v>
      </c>
      <c r="F22" t="s">
        <v>71</v>
      </c>
    </row>
    <row r="23" spans="1:6" ht="324">
      <c r="A23" s="12">
        <v>41774</v>
      </c>
      <c r="B23" s="9" t="s">
        <v>42</v>
      </c>
      <c r="C23" s="9" t="s">
        <v>115</v>
      </c>
      <c r="D23" s="9" t="s">
        <v>44</v>
      </c>
    </row>
    <row r="24" spans="1:6" ht="297">
      <c r="A24" s="12">
        <v>41777</v>
      </c>
      <c r="B24" s="9" t="s">
        <v>40</v>
      </c>
      <c r="C24" s="9" t="s">
        <v>114</v>
      </c>
      <c r="D24" s="9" t="s">
        <v>43</v>
      </c>
    </row>
    <row r="25" spans="1:6" ht="175.5">
      <c r="A25" s="12">
        <v>41782</v>
      </c>
      <c r="B25" s="9" t="s">
        <v>36</v>
      </c>
      <c r="C25" s="9" t="s">
        <v>113</v>
      </c>
      <c r="D25" s="9" t="s">
        <v>38</v>
      </c>
    </row>
    <row r="26" spans="1:6" ht="148.5">
      <c r="A26" s="12">
        <v>41786</v>
      </c>
      <c r="B26" s="9" t="s">
        <v>30</v>
      </c>
      <c r="C26" s="9" t="s">
        <v>112</v>
      </c>
      <c r="D26" s="9" t="s">
        <v>31</v>
      </c>
      <c r="E26" s="9" t="s">
        <v>37</v>
      </c>
    </row>
    <row r="27" spans="1:6" ht="189">
      <c r="A27" s="12">
        <v>41789</v>
      </c>
      <c r="B27" s="9" t="s">
        <v>27</v>
      </c>
      <c r="C27" s="9" t="s">
        <v>111</v>
      </c>
      <c r="D27" s="9" t="s">
        <v>29</v>
      </c>
      <c r="E27" s="9" t="s">
        <v>28</v>
      </c>
    </row>
    <row r="28" spans="1:6" ht="148.5">
      <c r="A28" s="12">
        <v>41791</v>
      </c>
      <c r="B28" s="9" t="s">
        <v>24</v>
      </c>
      <c r="C28" s="9" t="s">
        <v>110</v>
      </c>
      <c r="D28" s="9" t="s">
        <v>26</v>
      </c>
      <c r="E28" s="9" t="s">
        <v>25</v>
      </c>
    </row>
    <row r="29" spans="1:6" ht="162">
      <c r="A29" s="12">
        <v>41795</v>
      </c>
      <c r="B29" s="9" t="s">
        <v>21</v>
      </c>
      <c r="C29" s="9" t="s">
        <v>109</v>
      </c>
      <c r="D29" s="9" t="s">
        <v>23</v>
      </c>
      <c r="E29" s="9" t="s">
        <v>22</v>
      </c>
    </row>
    <row r="30" spans="1:6" ht="189">
      <c r="A30" s="12">
        <v>41797</v>
      </c>
      <c r="B30" s="9" t="s">
        <v>16</v>
      </c>
      <c r="C30" s="9" t="s">
        <v>129</v>
      </c>
      <c r="D30" s="9" t="s">
        <v>20</v>
      </c>
      <c r="E30" s="9" t="s">
        <v>19</v>
      </c>
    </row>
    <row r="31" spans="1:6" ht="229.5">
      <c r="B31" s="9" t="s">
        <v>130</v>
      </c>
      <c r="C31" s="9" t="s">
        <v>133</v>
      </c>
      <c r="D31" s="9" t="s">
        <v>131</v>
      </c>
      <c r="E31" s="9" t="s">
        <v>132</v>
      </c>
    </row>
    <row r="32" spans="1:6" ht="256.5">
      <c r="B32" s="9" t="s">
        <v>145</v>
      </c>
      <c r="C32" s="9" t="s">
        <v>148</v>
      </c>
      <c r="D32" s="9" t="s">
        <v>146</v>
      </c>
      <c r="E32" s="9" t="s">
        <v>147</v>
      </c>
    </row>
    <row r="33" spans="1:7" ht="409.5">
      <c r="B33" s="9" t="s">
        <v>149</v>
      </c>
      <c r="C33" s="9" t="s">
        <v>150</v>
      </c>
      <c r="G33" s="13" t="s">
        <v>152</v>
      </c>
    </row>
    <row r="34" spans="1:7" ht="408.75" customHeight="1">
      <c r="A34" s="12">
        <v>41826</v>
      </c>
      <c r="B34" s="9" t="s">
        <v>153</v>
      </c>
      <c r="C34" s="9" t="s">
        <v>155</v>
      </c>
      <c r="G34" s="14" t="s">
        <v>154</v>
      </c>
    </row>
    <row r="35" spans="1:7" ht="367.5">
      <c r="A35" s="12">
        <v>41830</v>
      </c>
      <c r="B35" s="9" t="s">
        <v>156</v>
      </c>
      <c r="C35" s="9" t="s">
        <v>158</v>
      </c>
      <c r="G35" s="14" t="s">
        <v>157</v>
      </c>
    </row>
    <row r="36" spans="1:7" ht="378">
      <c r="A36" s="12">
        <v>41830</v>
      </c>
      <c r="B36" s="9" t="s">
        <v>159</v>
      </c>
      <c r="C36" s="9" t="s">
        <v>161</v>
      </c>
      <c r="G36" s="14" t="s">
        <v>160</v>
      </c>
    </row>
    <row r="37" spans="1:7" ht="288">
      <c r="A37" s="12">
        <v>41835</v>
      </c>
      <c r="B37" s="9" t="s">
        <v>162</v>
      </c>
      <c r="C37" s="9" t="s">
        <v>164</v>
      </c>
      <c r="G37" s="15" t="s">
        <v>163</v>
      </c>
    </row>
    <row r="38" spans="1:7" ht="346.5">
      <c r="A38" s="12">
        <v>41838</v>
      </c>
      <c r="B38" s="9" t="s">
        <v>166</v>
      </c>
      <c r="C38" s="9" t="s">
        <v>167</v>
      </c>
      <c r="G38" s="14" t="s">
        <v>165</v>
      </c>
    </row>
    <row r="39" spans="1:7" ht="243">
      <c r="A39" s="12">
        <v>41839</v>
      </c>
      <c r="B39" s="9" t="s">
        <v>168</v>
      </c>
      <c r="C39" s="9" t="s">
        <v>170</v>
      </c>
      <c r="G39" s="15" t="s">
        <v>169</v>
      </c>
    </row>
    <row r="40" spans="1:7" ht="357">
      <c r="A40" s="12">
        <v>41845</v>
      </c>
      <c r="B40" s="9" t="s">
        <v>171</v>
      </c>
      <c r="C40" s="9" t="s">
        <v>173</v>
      </c>
      <c r="G40" s="14" t="s">
        <v>172</v>
      </c>
    </row>
    <row r="41" spans="1:7" ht="369">
      <c r="A41" s="12">
        <v>41847</v>
      </c>
      <c r="B41" s="9" t="s">
        <v>177</v>
      </c>
      <c r="C41" s="9" t="s">
        <v>178</v>
      </c>
      <c r="G41" s="15" t="s">
        <v>176</v>
      </c>
    </row>
    <row r="42" spans="1:7" ht="409.5">
      <c r="A42" s="12">
        <v>41851</v>
      </c>
      <c r="B42" s="9" t="s">
        <v>179</v>
      </c>
      <c r="C42" s="9" t="s">
        <v>181</v>
      </c>
      <c r="G42" s="14" t="s">
        <v>180</v>
      </c>
    </row>
    <row r="43" spans="1:7" ht="306">
      <c r="A43" s="12">
        <v>41855</v>
      </c>
      <c r="B43" s="9" t="s">
        <v>182</v>
      </c>
      <c r="C43" s="9" t="s">
        <v>184</v>
      </c>
      <c r="G43" s="15" t="s">
        <v>183</v>
      </c>
    </row>
    <row r="44" spans="1:7" ht="388.5">
      <c r="A44" s="12">
        <v>41859</v>
      </c>
      <c r="B44" s="9" t="s">
        <v>185</v>
      </c>
      <c r="C44" s="9" t="s">
        <v>187</v>
      </c>
      <c r="G44" s="14" t="s">
        <v>186</v>
      </c>
    </row>
    <row r="45" spans="1:7" ht="261">
      <c r="A45" s="12">
        <v>41859</v>
      </c>
      <c r="B45" s="9" t="s">
        <v>188</v>
      </c>
      <c r="C45" s="9" t="s">
        <v>190</v>
      </c>
      <c r="G45" s="15" t="s">
        <v>189</v>
      </c>
    </row>
    <row r="46" spans="1:7" ht="315">
      <c r="A46" s="12">
        <v>41861</v>
      </c>
      <c r="B46" s="9" t="s">
        <v>192</v>
      </c>
      <c r="C46" s="9" t="s">
        <v>193</v>
      </c>
      <c r="G46" s="14" t="s">
        <v>191</v>
      </c>
    </row>
    <row r="47" spans="1:7" ht="262.5">
      <c r="A47" s="12">
        <v>41863</v>
      </c>
      <c r="B47" s="9" t="s">
        <v>194</v>
      </c>
      <c r="C47" s="9" t="s">
        <v>196</v>
      </c>
      <c r="G47" s="14" t="s">
        <v>195</v>
      </c>
    </row>
    <row r="48" spans="1:7" ht="315">
      <c r="A48" s="12">
        <v>41869</v>
      </c>
      <c r="B48" s="9" t="s">
        <v>197</v>
      </c>
      <c r="C48" s="9" t="s">
        <v>202</v>
      </c>
      <c r="G48" s="14" t="s">
        <v>198</v>
      </c>
    </row>
    <row r="49" spans="1:7" ht="241.5">
      <c r="A49" s="12">
        <v>41869</v>
      </c>
      <c r="B49" s="9" t="s">
        <v>199</v>
      </c>
      <c r="C49" s="9" t="s">
        <v>201</v>
      </c>
      <c r="G49" s="14" t="s">
        <v>200</v>
      </c>
    </row>
    <row r="50" spans="1:7" ht="273">
      <c r="A50" s="12">
        <v>41871</v>
      </c>
      <c r="B50" s="9" t="s">
        <v>203</v>
      </c>
      <c r="C50" s="9" t="s">
        <v>207</v>
      </c>
      <c r="G50" s="14" t="s">
        <v>204</v>
      </c>
    </row>
    <row r="51" spans="1:7" ht="225">
      <c r="A51" s="12">
        <v>41873</v>
      </c>
      <c r="B51" s="9" t="s">
        <v>209</v>
      </c>
      <c r="C51" s="9" t="s">
        <v>210</v>
      </c>
      <c r="G51" s="15" t="s">
        <v>208</v>
      </c>
    </row>
    <row r="52" spans="1:7" ht="325.5">
      <c r="A52" s="12">
        <v>41880</v>
      </c>
      <c r="B52" s="9" t="s">
        <v>211</v>
      </c>
      <c r="G52" s="14" t="s">
        <v>212</v>
      </c>
    </row>
    <row r="53" spans="1:7" ht="304.5">
      <c r="A53" s="12">
        <v>41880</v>
      </c>
      <c r="B53" s="9" t="s">
        <v>215</v>
      </c>
      <c r="C53" s="9" t="s">
        <v>217</v>
      </c>
      <c r="G53" s="14" t="s">
        <v>216</v>
      </c>
    </row>
    <row r="54" spans="1:7" ht="303" customHeight="1">
      <c r="A54" s="12">
        <v>41893</v>
      </c>
      <c r="B54" s="9" t="s">
        <v>218</v>
      </c>
      <c r="G54" s="16" t="s">
        <v>219</v>
      </c>
    </row>
  </sheetData>
  <phoneticPr fontId="2"/>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A19" sqref="A19"/>
    </sheetView>
  </sheetViews>
  <sheetFormatPr defaultRowHeight="13.5"/>
  <cols>
    <col min="1" max="1" width="77" bestFit="1" customWidth="1"/>
    <col min="2" max="2" width="156.125" bestFit="1" customWidth="1"/>
  </cols>
  <sheetData>
    <row r="1" spans="1:2">
      <c r="A1" t="s">
        <v>135</v>
      </c>
      <c r="B1" t="s">
        <v>136</v>
      </c>
    </row>
    <row r="2" spans="1:2">
      <c r="A2" t="s">
        <v>137</v>
      </c>
      <c r="B2" t="s">
        <v>138</v>
      </c>
    </row>
    <row r="3" spans="1:2">
      <c r="A3" t="s">
        <v>139</v>
      </c>
      <c r="B3" t="s">
        <v>140</v>
      </c>
    </row>
    <row r="4" spans="1:2">
      <c r="A4" t="s">
        <v>141</v>
      </c>
      <c r="B4" t="s">
        <v>142</v>
      </c>
    </row>
    <row r="5" spans="1:2">
      <c r="A5" t="s">
        <v>143</v>
      </c>
      <c r="B5" t="s">
        <v>144</v>
      </c>
    </row>
    <row r="6" spans="1:2">
      <c r="A6" t="s">
        <v>32</v>
      </c>
      <c r="B6" t="s">
        <v>33</v>
      </c>
    </row>
    <row r="7" spans="1:2" ht="297">
      <c r="A7" t="s">
        <v>34</v>
      </c>
      <c r="B7" s="8" t="s">
        <v>35</v>
      </c>
    </row>
    <row r="8" spans="1:2">
      <c r="A8" t="s">
        <v>65</v>
      </c>
      <c r="B8" t="s">
        <v>66</v>
      </c>
    </row>
    <row r="9" spans="1:2">
      <c r="A9" t="s">
        <v>82</v>
      </c>
      <c r="B9" t="s">
        <v>83</v>
      </c>
    </row>
    <row r="10" spans="1:2">
      <c r="A10" t="s">
        <v>85</v>
      </c>
      <c r="B10" t="s">
        <v>86</v>
      </c>
    </row>
    <row r="11" spans="1:2">
      <c r="A11" t="s">
        <v>94</v>
      </c>
      <c r="B11" t="s">
        <v>98</v>
      </c>
    </row>
    <row r="12" spans="1:2">
      <c r="A12" t="s">
        <v>96</v>
      </c>
      <c r="B12" t="s">
        <v>97</v>
      </c>
    </row>
    <row r="13" spans="1:2">
      <c r="A13" t="s">
        <v>175</v>
      </c>
      <c r="B13" t="s">
        <v>174</v>
      </c>
    </row>
    <row r="14" spans="1:2">
      <c r="A14" t="s">
        <v>205</v>
      </c>
      <c r="B14" t="s">
        <v>206</v>
      </c>
    </row>
    <row r="15" spans="1:2">
      <c r="A15" t="s">
        <v>214</v>
      </c>
      <c r="B15" t="s">
        <v>213</v>
      </c>
    </row>
    <row r="16" spans="1:2" ht="27">
      <c r="A16" s="8" t="s">
        <v>220</v>
      </c>
      <c r="B16" t="s">
        <v>221</v>
      </c>
    </row>
    <row r="17" spans="1:1">
      <c r="A17" t="s">
        <v>222</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5"/>
  <sheetViews>
    <sheetView zoomScale="70" zoomScaleNormal="70" workbookViewId="0">
      <selection activeCell="F16" sqref="F16"/>
    </sheetView>
  </sheetViews>
  <sheetFormatPr defaultRowHeight="13.5"/>
  <cols>
    <col min="1" max="1" width="11.625" bestFit="1" customWidth="1"/>
    <col min="2" max="2" width="30" bestFit="1" customWidth="1"/>
    <col min="3" max="3" width="6.75" bestFit="1" customWidth="1"/>
    <col min="4" max="4" width="7.125" bestFit="1" customWidth="1"/>
    <col min="8" max="8" width="11.625" bestFit="1" customWidth="1"/>
  </cols>
  <sheetData>
    <row r="1" spans="1:8">
      <c r="B1" s="26" t="s">
        <v>10</v>
      </c>
      <c r="C1" s="26"/>
      <c r="D1" s="26"/>
    </row>
    <row r="2" spans="1:8">
      <c r="A2" t="s">
        <v>1</v>
      </c>
      <c r="B2" s="20" t="s">
        <v>14</v>
      </c>
      <c r="C2" s="20" t="s">
        <v>13</v>
      </c>
      <c r="D2" s="20" t="s">
        <v>3</v>
      </c>
      <c r="H2" t="s">
        <v>1</v>
      </c>
    </row>
    <row r="3" spans="1:8">
      <c r="A3" s="1">
        <v>41717</v>
      </c>
      <c r="H3" s="1">
        <v>41717</v>
      </c>
    </row>
    <row r="4" spans="1:8">
      <c r="A4" s="1">
        <v>41718</v>
      </c>
      <c r="H4" s="1">
        <v>41718</v>
      </c>
    </row>
    <row r="5" spans="1:8">
      <c r="A5" s="1">
        <v>41719</v>
      </c>
      <c r="H5" s="1">
        <v>41719</v>
      </c>
    </row>
    <row r="6" spans="1:8">
      <c r="A6" s="1">
        <v>41720</v>
      </c>
      <c r="H6" s="1">
        <v>41720</v>
      </c>
    </row>
    <row r="7" spans="1:8">
      <c r="A7" s="1">
        <v>41721</v>
      </c>
      <c r="H7" s="1">
        <v>41721</v>
      </c>
    </row>
    <row r="8" spans="1:8">
      <c r="A8" s="1">
        <v>41722</v>
      </c>
      <c r="H8" s="1">
        <v>41722</v>
      </c>
    </row>
    <row r="9" spans="1:8">
      <c r="A9" s="1">
        <v>41723</v>
      </c>
      <c r="H9" s="1">
        <v>41723</v>
      </c>
    </row>
    <row r="10" spans="1:8">
      <c r="A10" s="1">
        <v>41724</v>
      </c>
      <c r="H10" s="1">
        <v>41724</v>
      </c>
    </row>
    <row r="11" spans="1:8">
      <c r="A11" s="1">
        <v>41725</v>
      </c>
      <c r="H11" s="1">
        <v>41725</v>
      </c>
    </row>
    <row r="12" spans="1:8">
      <c r="A12" s="1">
        <v>41726</v>
      </c>
      <c r="H12" s="1">
        <v>41726</v>
      </c>
    </row>
    <row r="13" spans="1:8">
      <c r="A13" s="1">
        <v>41727</v>
      </c>
      <c r="H13" s="1">
        <v>41727</v>
      </c>
    </row>
    <row r="14" spans="1:8">
      <c r="A14" s="1">
        <v>41728</v>
      </c>
      <c r="H14" s="1">
        <v>41728</v>
      </c>
    </row>
    <row r="15" spans="1:8">
      <c r="A15" s="1">
        <v>41729</v>
      </c>
      <c r="H15" s="1">
        <v>41729</v>
      </c>
    </row>
    <row r="16" spans="1:8" s="18" customFormat="1">
      <c r="A16" s="17">
        <v>41730</v>
      </c>
      <c r="H16" s="17">
        <v>41730</v>
      </c>
    </row>
    <row r="17" spans="1:15">
      <c r="A17" s="1">
        <v>41731</v>
      </c>
      <c r="H17" s="1">
        <v>41731</v>
      </c>
    </row>
    <row r="18" spans="1:15">
      <c r="A18" s="1">
        <v>41732</v>
      </c>
      <c r="H18" s="1">
        <v>41732</v>
      </c>
    </row>
    <row r="19" spans="1:15">
      <c r="A19" s="1">
        <v>41733</v>
      </c>
      <c r="H19" s="1">
        <v>41733</v>
      </c>
    </row>
    <row r="20" spans="1:15">
      <c r="A20" s="1">
        <v>41734</v>
      </c>
      <c r="H20" s="1">
        <v>41734</v>
      </c>
    </row>
    <row r="21" spans="1:15">
      <c r="A21" s="1">
        <v>41735</v>
      </c>
      <c r="H21" s="1">
        <v>41735</v>
      </c>
      <c r="O21">
        <v>1</v>
      </c>
    </row>
    <row r="22" spans="1:15">
      <c r="A22" s="1">
        <v>41736</v>
      </c>
      <c r="H22" s="1">
        <v>41736</v>
      </c>
      <c r="O22">
        <v>2</v>
      </c>
    </row>
    <row r="23" spans="1:15">
      <c r="A23" s="1">
        <v>41737</v>
      </c>
      <c r="H23" s="1">
        <v>41737</v>
      </c>
      <c r="O23">
        <v>3</v>
      </c>
    </row>
    <row r="24" spans="1:15">
      <c r="A24" s="1">
        <v>41738</v>
      </c>
      <c r="H24" s="1">
        <v>41738</v>
      </c>
      <c r="O24">
        <v>4</v>
      </c>
    </row>
    <row r="25" spans="1:15">
      <c r="A25" s="1">
        <v>41739</v>
      </c>
      <c r="B25">
        <v>66</v>
      </c>
      <c r="C25">
        <v>24</v>
      </c>
      <c r="D25" s="2">
        <f>(C25/B25)*100</f>
        <v>36.363636363636367</v>
      </c>
      <c r="F25">
        <f>IF(B25&gt;0,B25,F24)</f>
        <v>66</v>
      </c>
      <c r="H25" s="1">
        <v>41739</v>
      </c>
      <c r="O25">
        <v>5</v>
      </c>
    </row>
    <row r="26" spans="1:15">
      <c r="A26" s="1">
        <v>41740</v>
      </c>
      <c r="F26">
        <f t="shared" ref="F26:F89" si="0">IF(B26&gt;0,B26,F25)</f>
        <v>66</v>
      </c>
      <c r="H26" s="1">
        <v>41740</v>
      </c>
      <c r="O26">
        <v>6</v>
      </c>
    </row>
    <row r="27" spans="1:15">
      <c r="A27" s="1">
        <v>41741</v>
      </c>
      <c r="F27">
        <f t="shared" si="0"/>
        <v>66</v>
      </c>
      <c r="H27" s="1">
        <v>41741</v>
      </c>
      <c r="O27">
        <v>7</v>
      </c>
    </row>
    <row r="28" spans="1:15">
      <c r="A28" s="1">
        <v>41742</v>
      </c>
      <c r="F28">
        <f t="shared" si="0"/>
        <v>66</v>
      </c>
      <c r="H28" s="1">
        <v>41742</v>
      </c>
      <c r="O28">
        <v>8</v>
      </c>
    </row>
    <row r="29" spans="1:15">
      <c r="A29" s="1">
        <v>41743</v>
      </c>
      <c r="B29">
        <v>71</v>
      </c>
      <c r="C29">
        <v>42</v>
      </c>
      <c r="D29" s="2">
        <f>(C29/B29)*100</f>
        <v>59.154929577464785</v>
      </c>
      <c r="F29">
        <f t="shared" si="0"/>
        <v>71</v>
      </c>
      <c r="H29" s="1">
        <v>41743</v>
      </c>
      <c r="O29">
        <v>9</v>
      </c>
    </row>
    <row r="30" spans="1:15">
      <c r="A30" s="1">
        <v>41744</v>
      </c>
      <c r="F30">
        <f t="shared" si="0"/>
        <v>71</v>
      </c>
      <c r="H30" s="1">
        <v>41744</v>
      </c>
      <c r="O30">
        <v>10</v>
      </c>
    </row>
    <row r="31" spans="1:15">
      <c r="A31" s="1">
        <v>41745</v>
      </c>
      <c r="B31">
        <v>101</v>
      </c>
      <c r="C31">
        <v>56</v>
      </c>
      <c r="D31" s="2">
        <f>(C31/B31)*100</f>
        <v>55.445544554455452</v>
      </c>
      <c r="F31">
        <f t="shared" si="0"/>
        <v>101</v>
      </c>
      <c r="G31" s="21"/>
      <c r="H31" s="1">
        <v>41745</v>
      </c>
      <c r="I31" s="2"/>
      <c r="O31">
        <v>11</v>
      </c>
    </row>
    <row r="32" spans="1:15">
      <c r="A32" s="1">
        <v>41746</v>
      </c>
      <c r="F32">
        <f t="shared" si="0"/>
        <v>101</v>
      </c>
      <c r="G32" s="21"/>
      <c r="H32" s="1">
        <v>41746</v>
      </c>
      <c r="I32" s="2"/>
      <c r="O32">
        <v>12</v>
      </c>
    </row>
    <row r="33" spans="1:15">
      <c r="A33" s="1">
        <v>41747</v>
      </c>
      <c r="F33">
        <f t="shared" si="0"/>
        <v>101</v>
      </c>
      <c r="G33" s="21"/>
      <c r="H33" s="1">
        <v>41747</v>
      </c>
      <c r="I33" s="2"/>
      <c r="O33">
        <v>13</v>
      </c>
    </row>
    <row r="34" spans="1:15">
      <c r="A34" s="1">
        <v>41748</v>
      </c>
      <c r="B34">
        <v>109</v>
      </c>
      <c r="C34">
        <v>61</v>
      </c>
      <c r="D34" s="2">
        <f>(C34/B34)*100</f>
        <v>55.963302752293572</v>
      </c>
      <c r="F34">
        <f t="shared" si="0"/>
        <v>109</v>
      </c>
      <c r="G34" s="21">
        <f>AVERAGE(F25:F34)</f>
        <v>81.8</v>
      </c>
      <c r="H34" s="1">
        <v>41748</v>
      </c>
      <c r="I34" s="2">
        <f t="shared" ref="I34:I95" si="1">G35-G34</f>
        <v>4.2999999999999972</v>
      </c>
      <c r="O34">
        <v>14</v>
      </c>
    </row>
    <row r="35" spans="1:15">
      <c r="A35" s="1">
        <v>41749</v>
      </c>
      <c r="F35">
        <f t="shared" si="0"/>
        <v>109</v>
      </c>
      <c r="G35" s="21">
        <f t="shared" ref="G35:G98" si="2">AVERAGE(F26:F35)</f>
        <v>86.1</v>
      </c>
      <c r="H35" s="1">
        <v>41749</v>
      </c>
      <c r="I35" s="2">
        <f t="shared" si="1"/>
        <v>4.3000000000000114</v>
      </c>
      <c r="O35">
        <v>15</v>
      </c>
    </row>
    <row r="36" spans="1:15">
      <c r="A36" s="1">
        <v>41750</v>
      </c>
      <c r="F36">
        <f t="shared" si="0"/>
        <v>109</v>
      </c>
      <c r="G36" s="21">
        <f t="shared" si="2"/>
        <v>90.4</v>
      </c>
      <c r="H36" s="1">
        <v>41750</v>
      </c>
      <c r="I36" s="2">
        <f t="shared" si="1"/>
        <v>4.5999999999999943</v>
      </c>
      <c r="O36">
        <v>16</v>
      </c>
    </row>
    <row r="37" spans="1:15">
      <c r="A37" s="1">
        <v>41751</v>
      </c>
      <c r="B37">
        <v>112</v>
      </c>
      <c r="C37">
        <v>69</v>
      </c>
      <c r="D37" s="2">
        <f>(C37/B37)*100</f>
        <v>61.607142857142861</v>
      </c>
      <c r="F37">
        <f t="shared" si="0"/>
        <v>112</v>
      </c>
      <c r="G37" s="21">
        <f t="shared" si="2"/>
        <v>95</v>
      </c>
      <c r="H37" s="1">
        <v>41751</v>
      </c>
      <c r="I37" s="2">
        <f t="shared" si="1"/>
        <v>4.5999999999999943</v>
      </c>
      <c r="O37">
        <v>17</v>
      </c>
    </row>
    <row r="38" spans="1:15">
      <c r="A38" s="1">
        <v>41752</v>
      </c>
      <c r="F38">
        <f t="shared" si="0"/>
        <v>112</v>
      </c>
      <c r="G38" s="21">
        <f t="shared" si="2"/>
        <v>99.6</v>
      </c>
      <c r="H38" s="1">
        <v>41752</v>
      </c>
      <c r="I38" s="2">
        <f t="shared" si="1"/>
        <v>4.1000000000000085</v>
      </c>
      <c r="O38">
        <v>18</v>
      </c>
    </row>
    <row r="39" spans="1:15">
      <c r="A39" s="1">
        <v>41753</v>
      </c>
      <c r="F39">
        <f t="shared" si="0"/>
        <v>112</v>
      </c>
      <c r="G39" s="21">
        <f t="shared" si="2"/>
        <v>103.7</v>
      </c>
      <c r="H39" s="1">
        <v>41753</v>
      </c>
      <c r="I39" s="2">
        <f t="shared" si="1"/>
        <v>4.3999999999999915</v>
      </c>
      <c r="O39">
        <v>19</v>
      </c>
    </row>
    <row r="40" spans="1:15">
      <c r="A40" s="1">
        <v>41754</v>
      </c>
      <c r="B40">
        <v>115</v>
      </c>
      <c r="C40">
        <v>72</v>
      </c>
      <c r="D40" s="2">
        <f>(C40/B40)*100</f>
        <v>62.608695652173921</v>
      </c>
      <c r="F40">
        <f t="shared" si="0"/>
        <v>115</v>
      </c>
      <c r="G40" s="21">
        <f t="shared" si="2"/>
        <v>108.1</v>
      </c>
      <c r="H40" s="1">
        <v>41754</v>
      </c>
      <c r="I40" s="2">
        <f t="shared" si="1"/>
        <v>1.4000000000000057</v>
      </c>
      <c r="O40">
        <v>20</v>
      </c>
    </row>
    <row r="41" spans="1:15">
      <c r="A41" s="1">
        <v>41755</v>
      </c>
      <c r="F41">
        <f t="shared" si="0"/>
        <v>115</v>
      </c>
      <c r="G41" s="21">
        <f t="shared" si="2"/>
        <v>109.5</v>
      </c>
      <c r="H41" s="1">
        <v>41755</v>
      </c>
      <c r="I41" s="2">
        <f t="shared" si="1"/>
        <v>1.4000000000000057</v>
      </c>
      <c r="O41">
        <v>21</v>
      </c>
    </row>
    <row r="42" spans="1:15">
      <c r="A42" s="1">
        <v>41756</v>
      </c>
      <c r="F42">
        <f t="shared" si="0"/>
        <v>115</v>
      </c>
      <c r="G42" s="21">
        <f t="shared" si="2"/>
        <v>110.9</v>
      </c>
      <c r="H42" s="1">
        <v>41756</v>
      </c>
      <c r="I42" s="2">
        <f t="shared" si="1"/>
        <v>1.3999999999999915</v>
      </c>
      <c r="O42">
        <v>22</v>
      </c>
    </row>
    <row r="43" spans="1:15">
      <c r="A43" s="1">
        <v>41757</v>
      </c>
      <c r="F43">
        <f t="shared" si="0"/>
        <v>115</v>
      </c>
      <c r="G43" s="21">
        <f t="shared" si="2"/>
        <v>112.3</v>
      </c>
      <c r="H43" s="1">
        <v>41757</v>
      </c>
      <c r="I43" s="2">
        <f t="shared" si="1"/>
        <v>0.60000000000000853</v>
      </c>
      <c r="O43">
        <v>23</v>
      </c>
    </row>
    <row r="44" spans="1:15">
      <c r="A44" s="1">
        <v>41758</v>
      </c>
      <c r="F44">
        <f t="shared" si="0"/>
        <v>115</v>
      </c>
      <c r="G44" s="21">
        <f t="shared" si="2"/>
        <v>112.9</v>
      </c>
      <c r="H44" s="1">
        <v>41758</v>
      </c>
      <c r="I44" s="2">
        <f t="shared" si="1"/>
        <v>0.59999999999999432</v>
      </c>
      <c r="O44">
        <v>24</v>
      </c>
    </row>
    <row r="45" spans="1:15">
      <c r="A45" s="1">
        <v>41759</v>
      </c>
      <c r="F45">
        <f t="shared" si="0"/>
        <v>115</v>
      </c>
      <c r="G45" s="21">
        <f t="shared" si="2"/>
        <v>113.5</v>
      </c>
      <c r="H45" s="1">
        <v>41759</v>
      </c>
      <c r="I45" s="2">
        <f t="shared" si="1"/>
        <v>0.59999999999999432</v>
      </c>
      <c r="O45">
        <v>25</v>
      </c>
    </row>
    <row r="46" spans="1:15" s="18" customFormat="1">
      <c r="A46" s="17">
        <v>41760</v>
      </c>
      <c r="F46" s="18">
        <f t="shared" si="0"/>
        <v>115</v>
      </c>
      <c r="G46" s="22">
        <f t="shared" si="2"/>
        <v>114.1</v>
      </c>
      <c r="H46" s="17">
        <v>41760</v>
      </c>
      <c r="I46" s="19">
        <f t="shared" si="1"/>
        <v>1.5</v>
      </c>
      <c r="O46">
        <v>26</v>
      </c>
    </row>
    <row r="47" spans="1:15">
      <c r="A47" s="1">
        <v>41761</v>
      </c>
      <c r="B47">
        <v>127</v>
      </c>
      <c r="C47">
        <v>81</v>
      </c>
      <c r="D47" s="2">
        <f>(C47/B47)*100</f>
        <v>63.779527559055119</v>
      </c>
      <c r="F47">
        <f t="shared" si="0"/>
        <v>127</v>
      </c>
      <c r="G47" s="21">
        <f t="shared" si="2"/>
        <v>115.6</v>
      </c>
      <c r="H47" s="1">
        <v>41761</v>
      </c>
      <c r="I47" s="2">
        <f t="shared" si="1"/>
        <v>1.5</v>
      </c>
      <c r="O47">
        <v>27</v>
      </c>
    </row>
    <row r="48" spans="1:15">
      <c r="A48" s="1">
        <v>41762</v>
      </c>
      <c r="F48">
        <f t="shared" si="0"/>
        <v>127</v>
      </c>
      <c r="G48" s="21">
        <f t="shared" si="2"/>
        <v>117.1</v>
      </c>
      <c r="H48" s="1">
        <v>41762</v>
      </c>
      <c r="I48" s="2">
        <f t="shared" si="1"/>
        <v>1.5</v>
      </c>
      <c r="O48">
        <v>28</v>
      </c>
    </row>
    <row r="49" spans="1:15">
      <c r="A49" s="1">
        <v>41763</v>
      </c>
      <c r="F49">
        <f t="shared" si="0"/>
        <v>127</v>
      </c>
      <c r="G49" s="21">
        <f t="shared" si="2"/>
        <v>118.6</v>
      </c>
      <c r="H49" s="1">
        <v>41763</v>
      </c>
      <c r="I49" s="2">
        <f t="shared" si="1"/>
        <v>1.2000000000000028</v>
      </c>
      <c r="O49">
        <v>29</v>
      </c>
    </row>
    <row r="50" spans="1:15">
      <c r="A50" s="1">
        <v>41764</v>
      </c>
      <c r="B50">
        <v>127</v>
      </c>
      <c r="F50">
        <f t="shared" si="0"/>
        <v>127</v>
      </c>
      <c r="G50" s="21">
        <f t="shared" si="2"/>
        <v>119.8</v>
      </c>
      <c r="H50" s="1">
        <v>41764</v>
      </c>
      <c r="I50" s="2">
        <f t="shared" si="1"/>
        <v>1.2000000000000028</v>
      </c>
      <c r="O50">
        <v>30</v>
      </c>
    </row>
    <row r="51" spans="1:15">
      <c r="A51" s="1">
        <v>41765</v>
      </c>
      <c r="F51">
        <f t="shared" si="0"/>
        <v>127</v>
      </c>
      <c r="G51" s="21">
        <f t="shared" si="2"/>
        <v>121</v>
      </c>
      <c r="H51" s="1">
        <v>41765</v>
      </c>
      <c r="I51" s="2">
        <f t="shared" si="1"/>
        <v>1.2000000000000028</v>
      </c>
    </row>
    <row r="52" spans="1:15">
      <c r="A52" s="1">
        <v>41766</v>
      </c>
      <c r="B52">
        <v>127</v>
      </c>
      <c r="F52">
        <f t="shared" si="0"/>
        <v>127</v>
      </c>
      <c r="G52" s="21">
        <f t="shared" si="2"/>
        <v>122.2</v>
      </c>
      <c r="H52" s="1">
        <v>41766</v>
      </c>
      <c r="I52" s="2">
        <f t="shared" si="1"/>
        <v>1.2000000000000028</v>
      </c>
    </row>
    <row r="53" spans="1:15">
      <c r="A53" s="1">
        <v>41767</v>
      </c>
      <c r="F53">
        <f t="shared" si="0"/>
        <v>127</v>
      </c>
      <c r="G53" s="21">
        <f t="shared" si="2"/>
        <v>123.4</v>
      </c>
      <c r="H53" s="1">
        <v>41767</v>
      </c>
      <c r="I53" s="2">
        <f t="shared" si="1"/>
        <v>1.3999999999999915</v>
      </c>
    </row>
    <row r="54" spans="1:15">
      <c r="A54" s="1">
        <v>41768</v>
      </c>
      <c r="B54">
        <v>129</v>
      </c>
      <c r="C54">
        <v>84</v>
      </c>
      <c r="D54" s="2">
        <f>(C54/B54)*100</f>
        <v>65.116279069767444</v>
      </c>
      <c r="F54">
        <f t="shared" si="0"/>
        <v>129</v>
      </c>
      <c r="G54" s="21">
        <f t="shared" si="2"/>
        <v>124.8</v>
      </c>
      <c r="H54" s="1">
        <v>41768</v>
      </c>
      <c r="I54" s="2">
        <f t="shared" si="1"/>
        <v>1.4000000000000057</v>
      </c>
    </row>
    <row r="55" spans="1:15">
      <c r="A55" s="1">
        <v>41769</v>
      </c>
      <c r="B55">
        <v>129</v>
      </c>
      <c r="C55">
        <v>83</v>
      </c>
      <c r="D55" s="2">
        <f>(C55/B55)*100</f>
        <v>64.341085271317837</v>
      </c>
      <c r="F55">
        <f t="shared" si="0"/>
        <v>129</v>
      </c>
      <c r="G55" s="21">
        <f t="shared" si="2"/>
        <v>126.2</v>
      </c>
      <c r="H55" s="1">
        <v>41769</v>
      </c>
      <c r="I55" s="2">
        <f t="shared" si="1"/>
        <v>1.3999999999999915</v>
      </c>
    </row>
    <row r="56" spans="1:15">
      <c r="A56" s="1">
        <v>41770</v>
      </c>
      <c r="F56">
        <f t="shared" si="0"/>
        <v>129</v>
      </c>
      <c r="G56" s="21">
        <f t="shared" si="2"/>
        <v>127.6</v>
      </c>
      <c r="H56" s="1">
        <v>41770</v>
      </c>
      <c r="I56" s="2">
        <f t="shared" si="1"/>
        <v>0.20000000000000284</v>
      </c>
    </row>
    <row r="57" spans="1:15">
      <c r="A57" s="1">
        <v>41771</v>
      </c>
      <c r="F57">
        <f t="shared" si="0"/>
        <v>129</v>
      </c>
      <c r="G57" s="21">
        <f t="shared" si="2"/>
        <v>127.8</v>
      </c>
      <c r="H57" s="1">
        <v>41771</v>
      </c>
      <c r="I57" s="2">
        <f t="shared" si="1"/>
        <v>0.20000000000000284</v>
      </c>
    </row>
    <row r="58" spans="1:15">
      <c r="A58" s="1">
        <v>41772</v>
      </c>
      <c r="F58">
        <f t="shared" si="0"/>
        <v>129</v>
      </c>
      <c r="G58" s="21">
        <f t="shared" si="2"/>
        <v>128</v>
      </c>
      <c r="H58" s="1">
        <v>41772</v>
      </c>
      <c r="I58" s="2">
        <f t="shared" si="1"/>
        <v>0.19999999999998863</v>
      </c>
    </row>
    <row r="59" spans="1:15">
      <c r="A59" s="1">
        <v>41773</v>
      </c>
      <c r="F59">
        <f t="shared" si="0"/>
        <v>129</v>
      </c>
      <c r="G59" s="21">
        <f t="shared" si="2"/>
        <v>128.19999999999999</v>
      </c>
      <c r="H59" s="1">
        <v>41773</v>
      </c>
      <c r="I59" s="2">
        <f t="shared" si="1"/>
        <v>1.1000000000000227</v>
      </c>
    </row>
    <row r="60" spans="1:15">
      <c r="A60" s="1">
        <v>41774</v>
      </c>
      <c r="B60">
        <v>138</v>
      </c>
      <c r="C60">
        <v>92</v>
      </c>
      <c r="D60" s="2">
        <f>(C60/B60)*100</f>
        <v>66.666666666666657</v>
      </c>
      <c r="F60">
        <f t="shared" si="0"/>
        <v>138</v>
      </c>
      <c r="G60" s="21">
        <f t="shared" si="2"/>
        <v>129.30000000000001</v>
      </c>
      <c r="H60" s="1">
        <v>41774</v>
      </c>
      <c r="I60" s="2">
        <f t="shared" si="1"/>
        <v>1.0999999999999943</v>
      </c>
    </row>
    <row r="61" spans="1:15">
      <c r="A61" s="1">
        <v>41775</v>
      </c>
      <c r="F61">
        <f t="shared" si="0"/>
        <v>138</v>
      </c>
      <c r="G61" s="21">
        <f t="shared" si="2"/>
        <v>130.4</v>
      </c>
      <c r="H61" s="1">
        <v>41775</v>
      </c>
      <c r="I61" s="2">
        <f t="shared" si="1"/>
        <v>1.0999999999999943</v>
      </c>
    </row>
    <row r="62" spans="1:15">
      <c r="A62" s="1">
        <v>41776</v>
      </c>
      <c r="F62">
        <f t="shared" si="0"/>
        <v>138</v>
      </c>
      <c r="G62" s="21">
        <f t="shared" si="2"/>
        <v>131.5</v>
      </c>
      <c r="H62" s="1">
        <v>41776</v>
      </c>
      <c r="I62" s="2">
        <f t="shared" si="1"/>
        <v>1.6999999999999886</v>
      </c>
    </row>
    <row r="63" spans="1:15">
      <c r="A63" s="1">
        <v>41777</v>
      </c>
      <c r="B63">
        <v>144</v>
      </c>
      <c r="C63">
        <v>97</v>
      </c>
      <c r="D63" s="2">
        <f>(C63/B63)*100</f>
        <v>67.361111111111114</v>
      </c>
      <c r="F63">
        <f t="shared" si="0"/>
        <v>144</v>
      </c>
      <c r="G63" s="21">
        <f t="shared" si="2"/>
        <v>133.19999999999999</v>
      </c>
      <c r="H63" s="1">
        <v>41777</v>
      </c>
      <c r="I63" s="2">
        <f t="shared" si="1"/>
        <v>1.5</v>
      </c>
    </row>
    <row r="64" spans="1:15">
      <c r="A64" s="1">
        <v>41778</v>
      </c>
      <c r="F64">
        <f t="shared" si="0"/>
        <v>144</v>
      </c>
      <c r="G64" s="21">
        <f t="shared" si="2"/>
        <v>134.69999999999999</v>
      </c>
      <c r="H64" s="1">
        <v>41778</v>
      </c>
      <c r="I64" s="2">
        <f t="shared" si="1"/>
        <v>1.5</v>
      </c>
    </row>
    <row r="65" spans="1:9">
      <c r="A65" s="1">
        <v>41779</v>
      </c>
      <c r="F65">
        <f t="shared" si="0"/>
        <v>144</v>
      </c>
      <c r="G65" s="21">
        <f t="shared" si="2"/>
        <v>136.19999999999999</v>
      </c>
      <c r="H65" s="1">
        <v>41779</v>
      </c>
      <c r="I65" s="2">
        <f t="shared" si="1"/>
        <v>1.5</v>
      </c>
    </row>
    <row r="66" spans="1:9">
      <c r="A66" s="1">
        <v>41780</v>
      </c>
      <c r="F66">
        <f t="shared" si="0"/>
        <v>144</v>
      </c>
      <c r="G66" s="21">
        <f t="shared" si="2"/>
        <v>137.69999999999999</v>
      </c>
      <c r="H66" s="1">
        <v>41780</v>
      </c>
      <c r="I66" s="2">
        <f t="shared" si="1"/>
        <v>1.5</v>
      </c>
    </row>
    <row r="67" spans="1:9">
      <c r="A67" s="1">
        <v>41781</v>
      </c>
      <c r="F67">
        <f t="shared" si="0"/>
        <v>144</v>
      </c>
      <c r="G67" s="21">
        <f t="shared" si="2"/>
        <v>139.19999999999999</v>
      </c>
      <c r="H67" s="1">
        <v>41781</v>
      </c>
      <c r="I67" s="2">
        <f t="shared" si="1"/>
        <v>1.7000000000000171</v>
      </c>
    </row>
    <row r="68" spans="1:9">
      <c r="A68" s="1">
        <v>41782</v>
      </c>
      <c r="B68">
        <v>146</v>
      </c>
      <c r="C68">
        <v>95</v>
      </c>
      <c r="D68" s="2">
        <f>(C68/B68)*100</f>
        <v>65.06849315068493</v>
      </c>
      <c r="F68">
        <f t="shared" si="0"/>
        <v>146</v>
      </c>
      <c r="G68" s="21">
        <f t="shared" si="2"/>
        <v>140.9</v>
      </c>
      <c r="H68" s="1">
        <v>41782</v>
      </c>
      <c r="I68" s="2">
        <f t="shared" si="1"/>
        <v>1.6999999999999886</v>
      </c>
    </row>
    <row r="69" spans="1:9">
      <c r="A69" s="1">
        <v>41783</v>
      </c>
      <c r="F69">
        <f t="shared" si="0"/>
        <v>146</v>
      </c>
      <c r="G69" s="21">
        <f t="shared" si="2"/>
        <v>142.6</v>
      </c>
      <c r="H69" s="1">
        <v>41783</v>
      </c>
      <c r="I69" s="2">
        <f t="shared" si="1"/>
        <v>0.80000000000001137</v>
      </c>
    </row>
    <row r="70" spans="1:9">
      <c r="A70" s="1">
        <v>41784</v>
      </c>
      <c r="F70">
        <f t="shared" si="0"/>
        <v>146</v>
      </c>
      <c r="G70" s="21">
        <f t="shared" si="2"/>
        <v>143.4</v>
      </c>
      <c r="H70" s="1">
        <v>41784</v>
      </c>
      <c r="I70" s="2">
        <f t="shared" si="1"/>
        <v>0.79999999999998295</v>
      </c>
    </row>
    <row r="71" spans="1:9">
      <c r="A71" s="1">
        <v>41785</v>
      </c>
      <c r="F71">
        <f t="shared" si="0"/>
        <v>146</v>
      </c>
      <c r="G71" s="21">
        <f t="shared" si="2"/>
        <v>144.19999999999999</v>
      </c>
      <c r="H71" s="1">
        <v>41785</v>
      </c>
      <c r="I71" s="2">
        <f t="shared" si="1"/>
        <v>2.5</v>
      </c>
    </row>
    <row r="72" spans="1:9">
      <c r="A72" s="1">
        <v>41786</v>
      </c>
      <c r="B72">
        <v>163</v>
      </c>
      <c r="C72">
        <v>103</v>
      </c>
      <c r="D72" s="2">
        <f>(C72/B72)*100</f>
        <v>63.190184049079754</v>
      </c>
      <c r="F72">
        <f t="shared" si="0"/>
        <v>163</v>
      </c>
      <c r="G72" s="21">
        <f t="shared" si="2"/>
        <v>146.69999999999999</v>
      </c>
      <c r="H72" s="1">
        <v>41786</v>
      </c>
      <c r="I72" s="2">
        <f t="shared" si="1"/>
        <v>1.9000000000000057</v>
      </c>
    </row>
    <row r="73" spans="1:9">
      <c r="A73" s="1">
        <v>41787</v>
      </c>
      <c r="F73">
        <f t="shared" si="0"/>
        <v>163</v>
      </c>
      <c r="G73" s="21">
        <f t="shared" si="2"/>
        <v>148.6</v>
      </c>
      <c r="H73" s="1">
        <v>41787</v>
      </c>
      <c r="I73" s="2">
        <f t="shared" si="1"/>
        <v>1.9000000000000057</v>
      </c>
    </row>
    <row r="74" spans="1:9">
      <c r="A74" s="1">
        <v>41788</v>
      </c>
      <c r="F74">
        <f t="shared" si="0"/>
        <v>163</v>
      </c>
      <c r="G74" s="21">
        <f t="shared" si="2"/>
        <v>150.5</v>
      </c>
      <c r="H74" s="1">
        <v>41788</v>
      </c>
      <c r="I74" s="2">
        <f t="shared" si="1"/>
        <v>2.8000000000000114</v>
      </c>
    </row>
    <row r="75" spans="1:9">
      <c r="A75" s="1">
        <v>41789</v>
      </c>
      <c r="B75">
        <v>172</v>
      </c>
      <c r="C75">
        <v>108</v>
      </c>
      <c r="D75" s="2">
        <f>(C75/B75)*100</f>
        <v>62.790697674418603</v>
      </c>
      <c r="F75">
        <f t="shared" si="0"/>
        <v>172</v>
      </c>
      <c r="G75" s="21">
        <f t="shared" si="2"/>
        <v>153.30000000000001</v>
      </c>
      <c r="H75" s="1">
        <v>41789</v>
      </c>
      <c r="I75" s="2">
        <f t="shared" si="1"/>
        <v>2.7999999999999829</v>
      </c>
    </row>
    <row r="76" spans="1:9">
      <c r="A76" s="1">
        <v>41790</v>
      </c>
      <c r="F76">
        <f t="shared" si="0"/>
        <v>172</v>
      </c>
      <c r="G76" s="21">
        <f t="shared" si="2"/>
        <v>156.1</v>
      </c>
      <c r="H76" s="1">
        <v>41790</v>
      </c>
      <c r="I76" s="2">
        <f t="shared" si="1"/>
        <v>4.9000000000000057</v>
      </c>
    </row>
    <row r="77" spans="1:9" s="18" customFormat="1">
      <c r="A77" s="17">
        <v>41791</v>
      </c>
      <c r="B77" s="18">
        <v>193</v>
      </c>
      <c r="F77" s="18">
        <f t="shared" si="0"/>
        <v>193</v>
      </c>
      <c r="G77" s="22">
        <f t="shared" si="2"/>
        <v>161</v>
      </c>
      <c r="H77" s="17">
        <v>41791</v>
      </c>
      <c r="I77" s="19">
        <f t="shared" si="1"/>
        <v>4.6999999999999886</v>
      </c>
    </row>
    <row r="78" spans="1:9">
      <c r="A78" s="1">
        <v>41792</v>
      </c>
      <c r="F78">
        <f t="shared" si="0"/>
        <v>193</v>
      </c>
      <c r="G78" s="21">
        <f t="shared" si="2"/>
        <v>165.7</v>
      </c>
      <c r="H78" s="1">
        <v>41792</v>
      </c>
      <c r="I78" s="2">
        <f t="shared" si="1"/>
        <v>4.7000000000000171</v>
      </c>
    </row>
    <row r="79" spans="1:9">
      <c r="A79" s="1">
        <v>41793</v>
      </c>
      <c r="F79">
        <f t="shared" si="0"/>
        <v>193</v>
      </c>
      <c r="G79" s="21">
        <f t="shared" si="2"/>
        <v>170.4</v>
      </c>
      <c r="H79" s="1">
        <v>41793</v>
      </c>
      <c r="I79" s="2">
        <f t="shared" si="1"/>
        <v>4.6999999999999886</v>
      </c>
    </row>
    <row r="80" spans="1:9">
      <c r="A80" s="1">
        <v>41794</v>
      </c>
      <c r="F80">
        <f t="shared" si="0"/>
        <v>193</v>
      </c>
      <c r="G80" s="21">
        <f t="shared" si="2"/>
        <v>175.1</v>
      </c>
      <c r="H80" s="1">
        <v>41794</v>
      </c>
      <c r="I80" s="2">
        <f t="shared" si="1"/>
        <v>6.0999999999999943</v>
      </c>
    </row>
    <row r="81" spans="1:9">
      <c r="A81" s="1">
        <v>41795</v>
      </c>
      <c r="B81">
        <v>207</v>
      </c>
      <c r="F81">
        <f t="shared" si="0"/>
        <v>207</v>
      </c>
      <c r="G81" s="21">
        <f t="shared" si="2"/>
        <v>181.2</v>
      </c>
      <c r="H81" s="1">
        <v>41795</v>
      </c>
      <c r="I81" s="2">
        <f t="shared" si="1"/>
        <v>4.4000000000000057</v>
      </c>
    </row>
    <row r="82" spans="1:9">
      <c r="A82" s="1">
        <v>41796</v>
      </c>
      <c r="F82">
        <f t="shared" si="0"/>
        <v>207</v>
      </c>
      <c r="G82" s="21">
        <f t="shared" si="2"/>
        <v>185.6</v>
      </c>
      <c r="H82" s="1">
        <v>41796</v>
      </c>
      <c r="I82" s="2">
        <f t="shared" si="1"/>
        <v>4.7000000000000171</v>
      </c>
    </row>
    <row r="83" spans="1:9">
      <c r="A83" s="1">
        <v>41797</v>
      </c>
      <c r="B83">
        <v>210</v>
      </c>
      <c r="F83">
        <f t="shared" si="0"/>
        <v>210</v>
      </c>
      <c r="G83" s="21">
        <f t="shared" si="2"/>
        <v>190.3</v>
      </c>
      <c r="H83" s="1">
        <v>41797</v>
      </c>
      <c r="I83" s="2">
        <f t="shared" si="1"/>
        <v>4.6999999999999886</v>
      </c>
    </row>
    <row r="84" spans="1:9">
      <c r="A84" s="1">
        <v>41798</v>
      </c>
      <c r="F84">
        <f t="shared" si="0"/>
        <v>210</v>
      </c>
      <c r="G84" s="21">
        <f t="shared" si="2"/>
        <v>195</v>
      </c>
      <c r="H84" s="1">
        <v>41798</v>
      </c>
      <c r="I84" s="2">
        <f t="shared" si="1"/>
        <v>3.8000000000000114</v>
      </c>
    </row>
    <row r="85" spans="1:9">
      <c r="A85" s="1">
        <v>41799</v>
      </c>
      <c r="F85">
        <f t="shared" si="0"/>
        <v>210</v>
      </c>
      <c r="G85" s="21">
        <f t="shared" si="2"/>
        <v>198.8</v>
      </c>
      <c r="H85" s="1">
        <v>41799</v>
      </c>
      <c r="I85" s="2">
        <f t="shared" si="1"/>
        <v>3.7999999999999829</v>
      </c>
    </row>
    <row r="86" spans="1:9">
      <c r="A86" s="1">
        <v>41800</v>
      </c>
      <c r="F86">
        <f t="shared" si="0"/>
        <v>210</v>
      </c>
      <c r="G86" s="21">
        <f t="shared" si="2"/>
        <v>202.6</v>
      </c>
      <c r="H86" s="1">
        <v>41800</v>
      </c>
      <c r="I86" s="2">
        <f t="shared" si="1"/>
        <v>1.7000000000000171</v>
      </c>
    </row>
    <row r="87" spans="1:9">
      <c r="A87" s="1">
        <v>41801</v>
      </c>
      <c r="F87">
        <f t="shared" si="0"/>
        <v>210</v>
      </c>
      <c r="G87" s="21">
        <f t="shared" si="2"/>
        <v>204.3</v>
      </c>
      <c r="H87" s="1">
        <v>41801</v>
      </c>
      <c r="I87" s="2">
        <f t="shared" si="1"/>
        <v>1.6999999999999886</v>
      </c>
    </row>
    <row r="88" spans="1:9">
      <c r="A88" s="1">
        <v>41802</v>
      </c>
      <c r="F88">
        <f t="shared" si="0"/>
        <v>210</v>
      </c>
      <c r="G88" s="21">
        <f t="shared" si="2"/>
        <v>206</v>
      </c>
      <c r="H88" s="1">
        <v>41802</v>
      </c>
      <c r="I88" s="2">
        <f t="shared" si="1"/>
        <v>1.6999999999999886</v>
      </c>
    </row>
    <row r="89" spans="1:9">
      <c r="A89" s="1">
        <v>41803</v>
      </c>
      <c r="F89">
        <f t="shared" si="0"/>
        <v>210</v>
      </c>
      <c r="G89" s="21">
        <f t="shared" si="2"/>
        <v>207.7</v>
      </c>
      <c r="H89" s="1">
        <v>41803</v>
      </c>
      <c r="I89" s="2">
        <f t="shared" si="1"/>
        <v>1.7000000000000171</v>
      </c>
    </row>
    <row r="90" spans="1:9">
      <c r="A90" s="1">
        <v>41804</v>
      </c>
      <c r="F90">
        <f t="shared" ref="F90:F153" si="3">IF(B90&gt;0,B90,F89)</f>
        <v>210</v>
      </c>
      <c r="G90" s="21">
        <f t="shared" si="2"/>
        <v>209.4</v>
      </c>
      <c r="H90" s="1">
        <v>41804</v>
      </c>
      <c r="I90" s="2">
        <f t="shared" si="1"/>
        <v>0.29999999999998295</v>
      </c>
    </row>
    <row r="91" spans="1:9">
      <c r="A91" s="1">
        <v>41805</v>
      </c>
      <c r="F91">
        <f t="shared" si="3"/>
        <v>210</v>
      </c>
      <c r="G91" s="21">
        <f t="shared" si="2"/>
        <v>209.7</v>
      </c>
      <c r="H91" s="1">
        <v>41805</v>
      </c>
      <c r="I91" s="2">
        <f t="shared" si="1"/>
        <v>0.30000000000001137</v>
      </c>
    </row>
    <row r="92" spans="1:9">
      <c r="A92" s="1">
        <v>41806</v>
      </c>
      <c r="F92">
        <f t="shared" si="3"/>
        <v>210</v>
      </c>
      <c r="G92" s="21">
        <f t="shared" si="2"/>
        <v>210</v>
      </c>
      <c r="H92" s="1">
        <v>41806</v>
      </c>
      <c r="I92" s="2">
        <f t="shared" si="1"/>
        <v>4.4000000000000057</v>
      </c>
    </row>
    <row r="93" spans="1:9">
      <c r="A93" s="1">
        <v>41807</v>
      </c>
      <c r="B93">
        <v>254</v>
      </c>
      <c r="F93">
        <f t="shared" si="3"/>
        <v>254</v>
      </c>
      <c r="G93" s="21">
        <f t="shared" si="2"/>
        <v>214.4</v>
      </c>
      <c r="H93" s="1">
        <v>41807</v>
      </c>
      <c r="I93" s="2">
        <f t="shared" si="1"/>
        <v>4.4000000000000057</v>
      </c>
    </row>
    <row r="94" spans="1:9">
      <c r="A94" s="1">
        <v>41808</v>
      </c>
      <c r="F94">
        <f t="shared" si="3"/>
        <v>254</v>
      </c>
      <c r="G94" s="21">
        <f t="shared" si="2"/>
        <v>218.8</v>
      </c>
      <c r="H94" s="1">
        <v>41808</v>
      </c>
      <c r="I94" s="2">
        <f t="shared" si="1"/>
        <v>4.3999999999999773</v>
      </c>
    </row>
    <row r="95" spans="1:9">
      <c r="A95" s="1">
        <v>41809</v>
      </c>
      <c r="F95">
        <f t="shared" si="3"/>
        <v>254</v>
      </c>
      <c r="G95" s="21">
        <f t="shared" si="2"/>
        <v>223.2</v>
      </c>
      <c r="H95" s="1">
        <v>41809</v>
      </c>
      <c r="I95" s="2">
        <f t="shared" si="1"/>
        <v>4.4000000000000057</v>
      </c>
    </row>
    <row r="96" spans="1:9">
      <c r="A96" s="1">
        <v>41810</v>
      </c>
      <c r="F96">
        <f t="shared" si="3"/>
        <v>254</v>
      </c>
      <c r="G96" s="21">
        <f t="shared" si="2"/>
        <v>227.6</v>
      </c>
      <c r="H96" s="1">
        <v>41810</v>
      </c>
      <c r="I96" s="2">
        <f t="shared" ref="I96:I159" si="4">G97-G96</f>
        <v>4.4000000000000057</v>
      </c>
    </row>
    <row r="97" spans="1:9">
      <c r="A97" s="1">
        <v>41811</v>
      </c>
      <c r="F97">
        <f t="shared" si="3"/>
        <v>254</v>
      </c>
      <c r="G97" s="21">
        <f t="shared" si="2"/>
        <v>232</v>
      </c>
      <c r="H97" s="1">
        <v>41811</v>
      </c>
      <c r="I97" s="2">
        <f t="shared" si="4"/>
        <v>4.4000000000000057</v>
      </c>
    </row>
    <row r="98" spans="1:9">
      <c r="A98" s="1">
        <v>41812</v>
      </c>
      <c r="F98">
        <f t="shared" si="3"/>
        <v>254</v>
      </c>
      <c r="G98" s="21">
        <f t="shared" si="2"/>
        <v>236.4</v>
      </c>
      <c r="H98" s="1">
        <v>41812</v>
      </c>
      <c r="I98" s="2">
        <f t="shared" si="4"/>
        <v>5</v>
      </c>
    </row>
    <row r="99" spans="1:9">
      <c r="A99" s="1">
        <v>41813</v>
      </c>
      <c r="B99">
        <v>260</v>
      </c>
      <c r="F99">
        <f t="shared" si="3"/>
        <v>260</v>
      </c>
      <c r="G99" s="21">
        <f t="shared" ref="G99:G162" si="5">AVERAGE(F90:F99)</f>
        <v>241.4</v>
      </c>
      <c r="H99" s="1">
        <v>41813</v>
      </c>
      <c r="I99" s="2">
        <f t="shared" si="4"/>
        <v>5</v>
      </c>
    </row>
    <row r="100" spans="1:9">
      <c r="A100" s="1">
        <v>41814</v>
      </c>
      <c r="F100">
        <f t="shared" si="3"/>
        <v>260</v>
      </c>
      <c r="G100" s="21">
        <f t="shared" si="5"/>
        <v>246.4</v>
      </c>
      <c r="H100" s="1">
        <v>41814</v>
      </c>
      <c r="I100" s="2">
        <f t="shared" si="4"/>
        <v>5</v>
      </c>
    </row>
    <row r="101" spans="1:9">
      <c r="A101" s="1">
        <v>41815</v>
      </c>
      <c r="F101">
        <f t="shared" si="3"/>
        <v>260</v>
      </c>
      <c r="G101" s="21">
        <f t="shared" si="5"/>
        <v>251.4</v>
      </c>
      <c r="H101" s="1">
        <v>41815</v>
      </c>
      <c r="I101" s="2">
        <f t="shared" si="4"/>
        <v>4.9999999999999716</v>
      </c>
    </row>
    <row r="102" spans="1:9">
      <c r="A102" s="1">
        <v>41816</v>
      </c>
      <c r="F102">
        <f t="shared" si="3"/>
        <v>260</v>
      </c>
      <c r="G102" s="21">
        <f t="shared" si="5"/>
        <v>256.39999999999998</v>
      </c>
      <c r="H102" s="1">
        <v>41816</v>
      </c>
      <c r="I102" s="2">
        <f t="shared" si="4"/>
        <v>0.60000000000002274</v>
      </c>
    </row>
    <row r="103" spans="1:9">
      <c r="A103" s="1">
        <v>41817</v>
      </c>
      <c r="F103">
        <f t="shared" si="3"/>
        <v>260</v>
      </c>
      <c r="G103" s="21">
        <f t="shared" si="5"/>
        <v>257</v>
      </c>
      <c r="H103" s="1">
        <v>41817</v>
      </c>
      <c r="I103" s="2">
        <f t="shared" si="4"/>
        <v>0.60000000000002274</v>
      </c>
    </row>
    <row r="104" spans="1:9">
      <c r="A104" s="1">
        <v>41818</v>
      </c>
      <c r="F104">
        <f t="shared" si="3"/>
        <v>260</v>
      </c>
      <c r="G104" s="21">
        <f t="shared" si="5"/>
        <v>257.60000000000002</v>
      </c>
      <c r="H104" s="1">
        <v>41818</v>
      </c>
      <c r="I104" s="2">
        <f t="shared" si="4"/>
        <v>0.59999999999996589</v>
      </c>
    </row>
    <row r="105" spans="1:9">
      <c r="A105" s="1">
        <v>41819</v>
      </c>
      <c r="F105">
        <f t="shared" si="3"/>
        <v>260</v>
      </c>
      <c r="G105" s="21">
        <f t="shared" si="5"/>
        <v>258.2</v>
      </c>
      <c r="H105" s="1">
        <v>41819</v>
      </c>
      <c r="I105" s="2">
        <f t="shared" si="4"/>
        <v>0.60000000000002274</v>
      </c>
    </row>
    <row r="106" spans="1:9">
      <c r="A106" s="1">
        <v>41820</v>
      </c>
      <c r="F106">
        <f t="shared" si="3"/>
        <v>260</v>
      </c>
      <c r="G106" s="21">
        <f t="shared" si="5"/>
        <v>258.8</v>
      </c>
      <c r="H106" s="1">
        <v>41820</v>
      </c>
      <c r="I106" s="2">
        <f t="shared" si="4"/>
        <v>3.8999999999999773</v>
      </c>
    </row>
    <row r="107" spans="1:9" s="18" customFormat="1">
      <c r="A107" s="17">
        <v>41821</v>
      </c>
      <c r="B107" s="18">
        <v>293</v>
      </c>
      <c r="C107" s="18">
        <v>193</v>
      </c>
      <c r="D107" s="19">
        <f>(C107/B107)*100</f>
        <v>65.870307167235495</v>
      </c>
      <c r="F107" s="18">
        <f t="shared" si="3"/>
        <v>293</v>
      </c>
      <c r="G107" s="22">
        <f t="shared" si="5"/>
        <v>262.7</v>
      </c>
      <c r="H107" s="17">
        <v>41821</v>
      </c>
      <c r="I107" s="19">
        <f t="shared" si="4"/>
        <v>3.9000000000000341</v>
      </c>
    </row>
    <row r="108" spans="1:9">
      <c r="A108" s="1">
        <v>41822</v>
      </c>
      <c r="F108">
        <f t="shared" si="3"/>
        <v>293</v>
      </c>
      <c r="G108" s="21">
        <f t="shared" si="5"/>
        <v>266.60000000000002</v>
      </c>
      <c r="H108" s="1">
        <v>41822</v>
      </c>
      <c r="I108" s="2">
        <f t="shared" si="4"/>
        <v>3.1999999999999886</v>
      </c>
    </row>
    <row r="109" spans="1:9">
      <c r="A109" s="1">
        <v>41823</v>
      </c>
      <c r="B109">
        <v>292</v>
      </c>
      <c r="C109">
        <v>194</v>
      </c>
      <c r="D109" s="2">
        <f>(C109/B109)*100</f>
        <v>66.438356164383563</v>
      </c>
      <c r="F109">
        <f t="shared" si="3"/>
        <v>292</v>
      </c>
      <c r="G109" s="21">
        <f t="shared" si="5"/>
        <v>269.8</v>
      </c>
      <c r="H109" s="1">
        <v>41823</v>
      </c>
      <c r="I109" s="2">
        <f t="shared" si="4"/>
        <v>3.1999999999999886</v>
      </c>
    </row>
    <row r="110" spans="1:9">
      <c r="A110" s="1">
        <v>41824</v>
      </c>
      <c r="F110">
        <f t="shared" si="3"/>
        <v>292</v>
      </c>
      <c r="G110" s="21">
        <f t="shared" si="5"/>
        <v>273</v>
      </c>
      <c r="H110" s="1">
        <v>41824</v>
      </c>
      <c r="I110" s="2">
        <f t="shared" si="4"/>
        <v>3.1999999999999886</v>
      </c>
    </row>
    <row r="111" spans="1:9">
      <c r="A111" s="1">
        <v>41825</v>
      </c>
      <c r="F111">
        <f t="shared" si="3"/>
        <v>292</v>
      </c>
      <c r="G111" s="21">
        <f t="shared" si="5"/>
        <v>276.2</v>
      </c>
      <c r="H111" s="1">
        <v>41825</v>
      </c>
      <c r="I111" s="2">
        <f t="shared" si="4"/>
        <v>3.1999999999999886</v>
      </c>
    </row>
    <row r="112" spans="1:9">
      <c r="A112" s="1">
        <v>41826</v>
      </c>
      <c r="F112">
        <f t="shared" si="3"/>
        <v>292</v>
      </c>
      <c r="G112" s="21">
        <f t="shared" si="5"/>
        <v>279.39999999999998</v>
      </c>
      <c r="H112" s="1">
        <v>41826</v>
      </c>
      <c r="I112" s="2">
        <f t="shared" si="4"/>
        <v>3.4000000000000341</v>
      </c>
    </row>
    <row r="113" spans="1:9">
      <c r="A113" s="1">
        <v>41827</v>
      </c>
      <c r="B113">
        <v>294</v>
      </c>
      <c r="C113">
        <v>195</v>
      </c>
      <c r="D113" s="2">
        <f>(C113/B113)*100</f>
        <v>66.326530612244895</v>
      </c>
      <c r="F113">
        <f t="shared" si="3"/>
        <v>294</v>
      </c>
      <c r="G113" s="21">
        <f t="shared" si="5"/>
        <v>282.8</v>
      </c>
      <c r="H113" s="1">
        <v>41827</v>
      </c>
      <c r="I113" s="2">
        <f t="shared" si="4"/>
        <v>3.3999999999999773</v>
      </c>
    </row>
    <row r="114" spans="1:9">
      <c r="A114" s="1">
        <v>41828</v>
      </c>
      <c r="F114">
        <f t="shared" si="3"/>
        <v>294</v>
      </c>
      <c r="G114" s="21">
        <f t="shared" si="5"/>
        <v>286.2</v>
      </c>
      <c r="H114" s="1">
        <v>41828</v>
      </c>
      <c r="I114" s="2">
        <f t="shared" si="4"/>
        <v>3.4000000000000341</v>
      </c>
    </row>
    <row r="115" spans="1:9">
      <c r="A115" s="1">
        <v>41829</v>
      </c>
      <c r="F115">
        <f t="shared" si="3"/>
        <v>294</v>
      </c>
      <c r="G115" s="21">
        <f t="shared" si="5"/>
        <v>289.60000000000002</v>
      </c>
      <c r="H115" s="1">
        <v>41829</v>
      </c>
      <c r="I115" s="2">
        <f t="shared" si="4"/>
        <v>3.5999999999999659</v>
      </c>
    </row>
    <row r="116" spans="1:9">
      <c r="A116" s="1">
        <v>41830</v>
      </c>
      <c r="B116">
        <v>296</v>
      </c>
      <c r="C116">
        <v>197</v>
      </c>
      <c r="D116" s="2">
        <f>(C116/B116)*100</f>
        <v>66.554054054054063</v>
      </c>
      <c r="F116">
        <f t="shared" si="3"/>
        <v>296</v>
      </c>
      <c r="G116" s="21">
        <f t="shared" si="5"/>
        <v>293.2</v>
      </c>
      <c r="H116" s="1">
        <v>41830</v>
      </c>
      <c r="I116" s="2">
        <f t="shared" si="4"/>
        <v>0.30000000000001137</v>
      </c>
    </row>
    <row r="117" spans="1:9">
      <c r="A117" s="1">
        <v>41831</v>
      </c>
      <c r="F117">
        <f t="shared" si="3"/>
        <v>296</v>
      </c>
      <c r="G117" s="21">
        <f t="shared" si="5"/>
        <v>293.5</v>
      </c>
      <c r="H117" s="1">
        <v>41831</v>
      </c>
      <c r="I117" s="2">
        <f t="shared" si="4"/>
        <v>0.30000000000001137</v>
      </c>
    </row>
    <row r="118" spans="1:9">
      <c r="A118" s="1">
        <v>41832</v>
      </c>
      <c r="F118">
        <f t="shared" si="3"/>
        <v>296</v>
      </c>
      <c r="G118" s="21">
        <f t="shared" si="5"/>
        <v>293.8</v>
      </c>
      <c r="H118" s="1">
        <v>41832</v>
      </c>
      <c r="I118" s="2">
        <f t="shared" si="4"/>
        <v>0.39999999999997726</v>
      </c>
    </row>
    <row r="119" spans="1:9">
      <c r="A119" s="1">
        <v>41833</v>
      </c>
      <c r="F119">
        <f t="shared" si="3"/>
        <v>296</v>
      </c>
      <c r="G119" s="21">
        <f t="shared" si="5"/>
        <v>294.2</v>
      </c>
      <c r="H119" s="1">
        <v>41833</v>
      </c>
      <c r="I119" s="2">
        <f t="shared" si="4"/>
        <v>0.40000000000003411</v>
      </c>
    </row>
    <row r="120" spans="1:9">
      <c r="A120" s="1">
        <v>41834</v>
      </c>
      <c r="D120" s="2"/>
      <c r="F120">
        <f t="shared" si="3"/>
        <v>296</v>
      </c>
      <c r="G120" s="21">
        <f t="shared" si="5"/>
        <v>294.60000000000002</v>
      </c>
      <c r="H120" s="1">
        <v>41834</v>
      </c>
      <c r="I120" s="2">
        <f t="shared" si="4"/>
        <v>0.5</v>
      </c>
    </row>
    <row r="121" spans="1:9">
      <c r="A121" s="1">
        <v>41835</v>
      </c>
      <c r="B121">
        <v>297</v>
      </c>
      <c r="C121">
        <v>198</v>
      </c>
      <c r="D121" s="2">
        <f>(C121/B121)*100</f>
        <v>66.666666666666657</v>
      </c>
      <c r="F121">
        <f t="shared" si="3"/>
        <v>297</v>
      </c>
      <c r="G121" s="21">
        <f t="shared" si="5"/>
        <v>295.10000000000002</v>
      </c>
      <c r="H121" s="1">
        <v>41835</v>
      </c>
      <c r="I121" s="2">
        <f t="shared" si="4"/>
        <v>0.5</v>
      </c>
    </row>
    <row r="122" spans="1:9">
      <c r="A122" s="1">
        <v>41836</v>
      </c>
      <c r="F122">
        <f t="shared" si="3"/>
        <v>297</v>
      </c>
      <c r="G122" s="21">
        <f t="shared" si="5"/>
        <v>295.60000000000002</v>
      </c>
      <c r="H122" s="1">
        <v>41836</v>
      </c>
      <c r="I122" s="2">
        <f t="shared" si="4"/>
        <v>0.69999999999998863</v>
      </c>
    </row>
    <row r="123" spans="1:9">
      <c r="A123" s="1">
        <v>41837</v>
      </c>
      <c r="B123">
        <v>301</v>
      </c>
      <c r="C123">
        <v>203</v>
      </c>
      <c r="D123" s="2">
        <f>(C123/B123)*100</f>
        <v>67.441860465116278</v>
      </c>
      <c r="F123">
        <f t="shared" si="3"/>
        <v>301</v>
      </c>
      <c r="G123" s="21">
        <f t="shared" si="5"/>
        <v>296.3</v>
      </c>
      <c r="H123" s="1">
        <v>41837</v>
      </c>
      <c r="I123" s="2">
        <f t="shared" si="4"/>
        <v>0.69999999999998863</v>
      </c>
    </row>
    <row r="124" spans="1:9">
      <c r="A124" s="1">
        <v>41838</v>
      </c>
      <c r="B124">
        <v>301</v>
      </c>
      <c r="C124">
        <v>203</v>
      </c>
      <c r="D124" s="2">
        <f>(C124/B124)*100</f>
        <v>67.441860465116278</v>
      </c>
      <c r="F124">
        <f t="shared" si="3"/>
        <v>301</v>
      </c>
      <c r="G124" s="21">
        <f t="shared" si="5"/>
        <v>297</v>
      </c>
      <c r="H124" s="1">
        <v>41838</v>
      </c>
      <c r="I124" s="2">
        <f t="shared" si="4"/>
        <v>0.69999999999998863</v>
      </c>
    </row>
    <row r="125" spans="1:9">
      <c r="A125" s="1">
        <v>41839</v>
      </c>
      <c r="F125">
        <f t="shared" si="3"/>
        <v>301</v>
      </c>
      <c r="G125" s="21">
        <f t="shared" si="5"/>
        <v>297.7</v>
      </c>
      <c r="H125" s="1">
        <v>41839</v>
      </c>
      <c r="I125" s="2">
        <f t="shared" si="4"/>
        <v>0.5</v>
      </c>
    </row>
    <row r="126" spans="1:9">
      <c r="A126" s="1">
        <v>41840</v>
      </c>
      <c r="F126">
        <f t="shared" si="3"/>
        <v>301</v>
      </c>
      <c r="G126" s="21">
        <f t="shared" si="5"/>
        <v>298.2</v>
      </c>
      <c r="H126" s="1">
        <v>41840</v>
      </c>
      <c r="I126" s="2">
        <f t="shared" si="4"/>
        <v>0.5</v>
      </c>
    </row>
    <row r="127" spans="1:9">
      <c r="A127" s="1">
        <v>41841</v>
      </c>
      <c r="F127">
        <f t="shared" si="3"/>
        <v>301</v>
      </c>
      <c r="G127" s="21">
        <f t="shared" si="5"/>
        <v>298.7</v>
      </c>
      <c r="H127" s="1">
        <v>41841</v>
      </c>
      <c r="I127" s="2">
        <f t="shared" si="4"/>
        <v>0.5</v>
      </c>
    </row>
    <row r="128" spans="1:9">
      <c r="A128" s="1">
        <v>41842</v>
      </c>
      <c r="F128">
        <f t="shared" si="3"/>
        <v>301</v>
      </c>
      <c r="G128" s="21">
        <f t="shared" si="5"/>
        <v>299.2</v>
      </c>
      <c r="H128" s="1">
        <v>41842</v>
      </c>
      <c r="I128" s="2">
        <f t="shared" si="4"/>
        <v>0.80000000000001137</v>
      </c>
    </row>
    <row r="129" spans="1:9">
      <c r="A129" s="1">
        <v>41843</v>
      </c>
      <c r="B129">
        <v>304</v>
      </c>
      <c r="C129">
        <v>204</v>
      </c>
      <c r="D129" s="2">
        <f>(C129/B129)*100</f>
        <v>67.10526315789474</v>
      </c>
      <c r="F129">
        <f t="shared" si="3"/>
        <v>304</v>
      </c>
      <c r="G129" s="21">
        <f t="shared" si="5"/>
        <v>300</v>
      </c>
      <c r="H129" s="1">
        <v>41843</v>
      </c>
      <c r="I129" s="2">
        <f t="shared" si="4"/>
        <v>0.80000000000001137</v>
      </c>
    </row>
    <row r="130" spans="1:9">
      <c r="A130" s="1">
        <v>41844</v>
      </c>
      <c r="D130" s="2"/>
      <c r="F130">
        <f t="shared" si="3"/>
        <v>304</v>
      </c>
      <c r="G130" s="21">
        <f t="shared" si="5"/>
        <v>300.8</v>
      </c>
      <c r="H130" s="1">
        <v>41844</v>
      </c>
      <c r="I130" s="2">
        <f t="shared" si="4"/>
        <v>1.3999999999999773</v>
      </c>
    </row>
    <row r="131" spans="1:9">
      <c r="A131" s="1">
        <v>41845</v>
      </c>
      <c r="B131">
        <v>311</v>
      </c>
      <c r="C131">
        <v>208</v>
      </c>
      <c r="D131" s="2">
        <f>(C131/B131)*100</f>
        <v>66.881028938906752</v>
      </c>
      <c r="F131">
        <f t="shared" si="3"/>
        <v>311</v>
      </c>
      <c r="G131" s="21">
        <f t="shared" si="5"/>
        <v>302.2</v>
      </c>
      <c r="H131" s="1">
        <v>41845</v>
      </c>
      <c r="I131" s="2">
        <f t="shared" si="4"/>
        <v>1.4000000000000341</v>
      </c>
    </row>
    <row r="132" spans="1:9">
      <c r="A132" s="1">
        <v>41846</v>
      </c>
      <c r="F132">
        <f t="shared" si="3"/>
        <v>311</v>
      </c>
      <c r="G132" s="21">
        <f t="shared" si="5"/>
        <v>303.60000000000002</v>
      </c>
      <c r="H132" s="1">
        <v>41846</v>
      </c>
      <c r="I132" s="2">
        <f t="shared" si="4"/>
        <v>1</v>
      </c>
    </row>
    <row r="133" spans="1:9">
      <c r="A133" s="1">
        <v>41847</v>
      </c>
      <c r="F133">
        <f t="shared" si="3"/>
        <v>311</v>
      </c>
      <c r="G133" s="21">
        <f t="shared" si="5"/>
        <v>304.60000000000002</v>
      </c>
      <c r="H133" s="1">
        <v>41847</v>
      </c>
      <c r="I133" s="2">
        <f t="shared" si="4"/>
        <v>1</v>
      </c>
    </row>
    <row r="134" spans="1:9">
      <c r="A134" s="1">
        <v>41848</v>
      </c>
      <c r="F134">
        <f t="shared" si="3"/>
        <v>311</v>
      </c>
      <c r="G134" s="21">
        <f t="shared" si="5"/>
        <v>305.60000000000002</v>
      </c>
      <c r="H134" s="1">
        <v>41848</v>
      </c>
      <c r="I134" s="2">
        <f t="shared" si="4"/>
        <v>3.5</v>
      </c>
    </row>
    <row r="135" spans="1:9">
      <c r="A135" s="1">
        <v>41849</v>
      </c>
      <c r="B135">
        <v>336</v>
      </c>
      <c r="C135">
        <v>218</v>
      </c>
      <c r="D135" s="2">
        <f>(C135/B135)*100</f>
        <v>64.88095238095238</v>
      </c>
      <c r="F135">
        <f t="shared" si="3"/>
        <v>336</v>
      </c>
      <c r="G135" s="21">
        <f t="shared" si="5"/>
        <v>309.10000000000002</v>
      </c>
      <c r="H135" s="1">
        <v>41849</v>
      </c>
      <c r="I135" s="2">
        <f t="shared" si="4"/>
        <v>3.5</v>
      </c>
    </row>
    <row r="136" spans="1:9">
      <c r="A136" s="1">
        <v>41850</v>
      </c>
      <c r="F136">
        <f t="shared" si="3"/>
        <v>336</v>
      </c>
      <c r="G136" s="21">
        <f t="shared" si="5"/>
        <v>312.60000000000002</v>
      </c>
      <c r="H136" s="1">
        <v>41850</v>
      </c>
      <c r="I136" s="2">
        <f t="shared" si="4"/>
        <v>3.5999999999999659</v>
      </c>
    </row>
    <row r="137" spans="1:9">
      <c r="A137" s="1">
        <v>41851</v>
      </c>
      <c r="B137">
        <v>337</v>
      </c>
      <c r="C137">
        <v>220</v>
      </c>
      <c r="D137" s="2">
        <f>(C137/B137)*100</f>
        <v>65.281899109792292</v>
      </c>
      <c r="F137">
        <f t="shared" si="3"/>
        <v>337</v>
      </c>
      <c r="G137" s="21">
        <f t="shared" si="5"/>
        <v>316.2</v>
      </c>
      <c r="H137" s="1">
        <v>41851</v>
      </c>
      <c r="I137" s="2">
        <f t="shared" si="4"/>
        <v>3.6000000000000227</v>
      </c>
    </row>
    <row r="138" spans="1:9" s="18" customFormat="1">
      <c r="A138" s="17">
        <v>41852</v>
      </c>
      <c r="F138" s="18">
        <f t="shared" si="3"/>
        <v>337</v>
      </c>
      <c r="G138" s="22">
        <f t="shared" si="5"/>
        <v>319.8</v>
      </c>
      <c r="H138" s="17">
        <v>41852</v>
      </c>
      <c r="I138" s="19">
        <f t="shared" si="4"/>
        <v>3.3000000000000114</v>
      </c>
    </row>
    <row r="139" spans="1:9">
      <c r="A139" s="1">
        <v>41853</v>
      </c>
      <c r="F139">
        <f t="shared" si="3"/>
        <v>337</v>
      </c>
      <c r="G139" s="21">
        <f t="shared" si="5"/>
        <v>323.10000000000002</v>
      </c>
      <c r="H139" s="1">
        <v>41853</v>
      </c>
      <c r="I139" s="2">
        <f t="shared" si="4"/>
        <v>3.2999999999999545</v>
      </c>
    </row>
    <row r="140" spans="1:9">
      <c r="A140" s="1">
        <v>41854</v>
      </c>
      <c r="F140">
        <f t="shared" si="3"/>
        <v>337</v>
      </c>
      <c r="G140" s="21">
        <f t="shared" si="5"/>
        <v>326.39999999999998</v>
      </c>
      <c r="H140" s="1">
        <v>41854</v>
      </c>
      <c r="I140" s="2">
        <f t="shared" si="4"/>
        <v>2.9000000000000341</v>
      </c>
    </row>
    <row r="141" spans="1:9">
      <c r="A141" s="1">
        <v>41855</v>
      </c>
      <c r="B141">
        <v>340</v>
      </c>
      <c r="C141">
        <v>223</v>
      </c>
      <c r="D141" s="2">
        <f>(C141/B141)*100</f>
        <v>65.588235294117652</v>
      </c>
      <c r="F141">
        <f t="shared" si="3"/>
        <v>340</v>
      </c>
      <c r="G141" s="21">
        <f t="shared" si="5"/>
        <v>329.3</v>
      </c>
      <c r="H141" s="1">
        <v>41855</v>
      </c>
      <c r="I141" s="2">
        <f t="shared" si="4"/>
        <v>2.8999999999999773</v>
      </c>
    </row>
    <row r="142" spans="1:9">
      <c r="A142" s="1">
        <v>41856</v>
      </c>
      <c r="F142">
        <f t="shared" si="3"/>
        <v>340</v>
      </c>
      <c r="G142" s="21">
        <f t="shared" si="5"/>
        <v>332.2</v>
      </c>
      <c r="H142" s="1">
        <v>41856</v>
      </c>
      <c r="I142" s="2">
        <f t="shared" si="4"/>
        <v>4</v>
      </c>
    </row>
    <row r="143" spans="1:9">
      <c r="A143" s="1">
        <v>41857</v>
      </c>
      <c r="B143">
        <v>351</v>
      </c>
      <c r="C143">
        <v>228</v>
      </c>
      <c r="D143" s="2">
        <f>(C143/B143)*100</f>
        <v>64.957264957264954</v>
      </c>
      <c r="F143">
        <f t="shared" si="3"/>
        <v>351</v>
      </c>
      <c r="G143" s="21">
        <f t="shared" si="5"/>
        <v>336.2</v>
      </c>
      <c r="H143" s="1">
        <v>41857</v>
      </c>
      <c r="I143" s="2">
        <f t="shared" si="4"/>
        <v>4</v>
      </c>
    </row>
    <row r="144" spans="1:9">
      <c r="A144" s="1">
        <v>41858</v>
      </c>
      <c r="F144">
        <f t="shared" si="3"/>
        <v>351</v>
      </c>
      <c r="G144" s="21">
        <f t="shared" si="5"/>
        <v>340.2</v>
      </c>
      <c r="H144" s="1">
        <v>41858</v>
      </c>
      <c r="I144" s="2">
        <f t="shared" si="4"/>
        <v>1.9000000000000341</v>
      </c>
    </row>
    <row r="145" spans="1:9">
      <c r="A145" s="1">
        <v>41859</v>
      </c>
      <c r="B145">
        <v>355</v>
      </c>
      <c r="C145">
        <v>231</v>
      </c>
      <c r="D145" s="2">
        <f>(C145/B145)*100</f>
        <v>65.070422535211264</v>
      </c>
      <c r="F145">
        <f t="shared" si="3"/>
        <v>355</v>
      </c>
      <c r="G145" s="21">
        <f t="shared" si="5"/>
        <v>342.1</v>
      </c>
      <c r="H145" s="1">
        <v>41859</v>
      </c>
      <c r="I145" s="2">
        <f t="shared" si="4"/>
        <v>1.8999999999999773</v>
      </c>
    </row>
    <row r="146" spans="1:9">
      <c r="A146" s="1">
        <v>41860</v>
      </c>
      <c r="F146">
        <f t="shared" si="3"/>
        <v>355</v>
      </c>
      <c r="G146" s="21">
        <f t="shared" si="5"/>
        <v>344</v>
      </c>
      <c r="H146" s="1">
        <v>41860</v>
      </c>
      <c r="I146" s="2">
        <f t="shared" si="4"/>
        <v>1.8000000000000114</v>
      </c>
    </row>
    <row r="147" spans="1:9">
      <c r="A147" s="1">
        <v>41861</v>
      </c>
      <c r="F147">
        <f t="shared" si="3"/>
        <v>355</v>
      </c>
      <c r="G147" s="21">
        <f t="shared" si="5"/>
        <v>345.8</v>
      </c>
      <c r="H147" s="1">
        <v>41861</v>
      </c>
      <c r="I147" s="2">
        <f t="shared" si="4"/>
        <v>2.5</v>
      </c>
    </row>
    <row r="148" spans="1:9">
      <c r="A148" s="1">
        <v>41862</v>
      </c>
      <c r="B148">
        <v>362</v>
      </c>
      <c r="C148">
        <v>238</v>
      </c>
      <c r="D148" s="2">
        <f>(C148/B148)*100</f>
        <v>65.745856353591165</v>
      </c>
      <c r="F148">
        <f t="shared" si="3"/>
        <v>362</v>
      </c>
      <c r="G148" s="21">
        <f t="shared" si="5"/>
        <v>348.3</v>
      </c>
      <c r="H148" s="1">
        <v>41862</v>
      </c>
      <c r="I148" s="2">
        <f t="shared" si="4"/>
        <v>2.5</v>
      </c>
    </row>
    <row r="149" spans="1:9">
      <c r="A149" s="1">
        <v>41863</v>
      </c>
      <c r="F149">
        <f t="shared" si="3"/>
        <v>362</v>
      </c>
      <c r="G149" s="21">
        <f t="shared" si="5"/>
        <v>350.8</v>
      </c>
      <c r="H149" s="1">
        <v>41863</v>
      </c>
      <c r="I149" s="2">
        <f t="shared" si="4"/>
        <v>3.1999999999999886</v>
      </c>
    </row>
    <row r="150" spans="1:9">
      <c r="A150" s="1">
        <v>41864</v>
      </c>
      <c r="B150">
        <v>369</v>
      </c>
      <c r="C150">
        <v>242</v>
      </c>
      <c r="D150" s="2">
        <f>(C150/B150)*100</f>
        <v>65.582655826558266</v>
      </c>
      <c r="F150">
        <f t="shared" si="3"/>
        <v>369</v>
      </c>
      <c r="G150" s="21">
        <f t="shared" si="5"/>
        <v>354</v>
      </c>
      <c r="H150" s="1">
        <v>41864</v>
      </c>
      <c r="I150" s="2">
        <f t="shared" si="4"/>
        <v>2.8999999999999773</v>
      </c>
    </row>
    <row r="151" spans="1:9">
      <c r="A151" s="1">
        <v>41865</v>
      </c>
      <c r="F151">
        <f t="shared" si="3"/>
        <v>369</v>
      </c>
      <c r="G151" s="21">
        <f t="shared" si="5"/>
        <v>356.9</v>
      </c>
      <c r="H151" s="1">
        <v>41865</v>
      </c>
      <c r="I151" s="2">
        <f t="shared" si="4"/>
        <v>3.6000000000000227</v>
      </c>
    </row>
    <row r="152" spans="1:9">
      <c r="A152" s="1">
        <v>41866</v>
      </c>
      <c r="B152">
        <v>376</v>
      </c>
      <c r="C152">
        <v>245</v>
      </c>
      <c r="D152" s="2">
        <f>(C152/B152)*100</f>
        <v>65.159574468085097</v>
      </c>
      <c r="F152">
        <f t="shared" si="3"/>
        <v>376</v>
      </c>
      <c r="G152" s="21">
        <f t="shared" si="5"/>
        <v>360.5</v>
      </c>
      <c r="H152" s="1">
        <v>41866</v>
      </c>
      <c r="I152" s="2">
        <f t="shared" si="4"/>
        <v>2.5</v>
      </c>
    </row>
    <row r="153" spans="1:9">
      <c r="A153" s="1">
        <v>41867</v>
      </c>
      <c r="F153">
        <f t="shared" si="3"/>
        <v>376</v>
      </c>
      <c r="G153" s="21">
        <f t="shared" si="5"/>
        <v>363</v>
      </c>
      <c r="H153" s="1">
        <v>41867</v>
      </c>
      <c r="I153" s="2">
        <f t="shared" si="4"/>
        <v>2.5</v>
      </c>
    </row>
    <row r="154" spans="1:9">
      <c r="A154" s="1">
        <v>41868</v>
      </c>
      <c r="F154">
        <f t="shared" ref="F154:F217" si="6">IF(B154&gt;0,B154,F153)</f>
        <v>376</v>
      </c>
      <c r="G154" s="21">
        <f t="shared" si="5"/>
        <v>365.5</v>
      </c>
      <c r="H154" s="1">
        <v>41868</v>
      </c>
      <c r="I154" s="2">
        <f t="shared" si="4"/>
        <v>2.1000000000000227</v>
      </c>
    </row>
    <row r="155" spans="1:9">
      <c r="A155" s="1">
        <v>41869</v>
      </c>
      <c r="F155">
        <f t="shared" si="6"/>
        <v>376</v>
      </c>
      <c r="G155" s="21">
        <f t="shared" si="5"/>
        <v>367.6</v>
      </c>
      <c r="H155" s="1">
        <v>41869</v>
      </c>
      <c r="I155" s="2">
        <f t="shared" si="4"/>
        <v>4.0999999999999659</v>
      </c>
    </row>
    <row r="156" spans="1:9">
      <c r="A156" s="1">
        <v>41870</v>
      </c>
      <c r="B156">
        <v>396</v>
      </c>
      <c r="C156">
        <v>252</v>
      </c>
      <c r="D156" s="2">
        <f>(C156/B156)*100</f>
        <v>63.636363636363633</v>
      </c>
      <c r="F156">
        <f t="shared" si="6"/>
        <v>396</v>
      </c>
      <c r="G156" s="21">
        <f t="shared" si="5"/>
        <v>371.7</v>
      </c>
      <c r="H156" s="1">
        <v>41870</v>
      </c>
      <c r="I156" s="2">
        <f t="shared" si="4"/>
        <v>6.8000000000000114</v>
      </c>
    </row>
    <row r="157" spans="1:9">
      <c r="A157" s="1">
        <v>41871</v>
      </c>
      <c r="B157">
        <v>423</v>
      </c>
      <c r="C157">
        <v>254</v>
      </c>
      <c r="D157" s="2">
        <f>(C157/B157)*100</f>
        <v>60.047281323877066</v>
      </c>
      <c r="F157">
        <f t="shared" si="6"/>
        <v>423</v>
      </c>
      <c r="G157" s="21">
        <f t="shared" si="5"/>
        <v>378.5</v>
      </c>
      <c r="H157" s="1">
        <v>41871</v>
      </c>
      <c r="I157" s="2">
        <f t="shared" si="4"/>
        <v>6.1000000000000227</v>
      </c>
    </row>
    <row r="158" spans="1:9">
      <c r="A158" s="1">
        <v>41872</v>
      </c>
      <c r="F158">
        <f t="shared" si="6"/>
        <v>423</v>
      </c>
      <c r="G158" s="21">
        <f t="shared" si="5"/>
        <v>384.6</v>
      </c>
      <c r="H158" s="1">
        <v>41872</v>
      </c>
      <c r="I158" s="2">
        <f t="shared" si="4"/>
        <v>6.0999999999999659</v>
      </c>
    </row>
    <row r="159" spans="1:9">
      <c r="A159" s="1">
        <v>41873</v>
      </c>
      <c r="F159">
        <f t="shared" si="6"/>
        <v>423</v>
      </c>
      <c r="G159" s="21">
        <f t="shared" si="5"/>
        <v>390.7</v>
      </c>
      <c r="H159" s="1">
        <v>41873</v>
      </c>
      <c r="I159" s="2">
        <f t="shared" si="4"/>
        <v>5.4000000000000341</v>
      </c>
    </row>
    <row r="160" spans="1:9">
      <c r="A160" s="1">
        <v>41874</v>
      </c>
      <c r="F160">
        <f t="shared" si="6"/>
        <v>423</v>
      </c>
      <c r="G160" s="21">
        <f t="shared" si="5"/>
        <v>396.1</v>
      </c>
      <c r="H160" s="1">
        <v>41874</v>
      </c>
      <c r="I160" s="2">
        <f t="shared" ref="I160:I223" si="7">G161-G160</f>
        <v>5.3999999999999773</v>
      </c>
    </row>
    <row r="161" spans="1:9">
      <c r="A161" s="1">
        <v>41875</v>
      </c>
      <c r="F161">
        <f t="shared" si="6"/>
        <v>423</v>
      </c>
      <c r="G161" s="21">
        <f t="shared" si="5"/>
        <v>401.5</v>
      </c>
      <c r="H161" s="1">
        <v>41875</v>
      </c>
      <c r="I161" s="2">
        <f t="shared" si="7"/>
        <v>4.6999999999999886</v>
      </c>
    </row>
    <row r="162" spans="1:9">
      <c r="A162" s="1">
        <v>41876</v>
      </c>
      <c r="F162">
        <f t="shared" si="6"/>
        <v>423</v>
      </c>
      <c r="G162" s="21">
        <f t="shared" si="5"/>
        <v>406.2</v>
      </c>
      <c r="H162" s="1">
        <v>41876</v>
      </c>
      <c r="I162" s="2">
        <f t="shared" si="7"/>
        <v>4.6999999999999886</v>
      </c>
    </row>
    <row r="163" spans="1:9">
      <c r="A163" s="1">
        <v>41877</v>
      </c>
      <c r="F163">
        <f t="shared" si="6"/>
        <v>423</v>
      </c>
      <c r="G163" s="21">
        <f t="shared" ref="G163:G226" si="8">AVERAGE(F154:F163)</f>
        <v>410.9</v>
      </c>
      <c r="H163" s="1">
        <v>41877</v>
      </c>
      <c r="I163" s="2">
        <f t="shared" si="7"/>
        <v>4.7000000000000455</v>
      </c>
    </row>
    <row r="164" spans="1:9">
      <c r="A164" s="1">
        <v>41878</v>
      </c>
      <c r="F164">
        <f t="shared" si="6"/>
        <v>423</v>
      </c>
      <c r="G164" s="21">
        <f t="shared" si="8"/>
        <v>415.6</v>
      </c>
      <c r="H164" s="1">
        <v>41878</v>
      </c>
      <c r="I164" s="2">
        <f t="shared" si="7"/>
        <v>10.599999999999966</v>
      </c>
    </row>
    <row r="165" spans="1:9">
      <c r="A165" s="1">
        <v>41879</v>
      </c>
      <c r="B165">
        <v>482</v>
      </c>
      <c r="C165">
        <v>287</v>
      </c>
      <c r="D165" s="2">
        <f>(C165/B165)*100</f>
        <v>59.543568464730292</v>
      </c>
      <c r="F165">
        <f t="shared" si="6"/>
        <v>482</v>
      </c>
      <c r="G165" s="21">
        <f t="shared" si="8"/>
        <v>426.2</v>
      </c>
      <c r="H165" s="1">
        <v>41879</v>
      </c>
      <c r="I165" s="2">
        <f t="shared" si="7"/>
        <v>8.6000000000000227</v>
      </c>
    </row>
    <row r="166" spans="1:9">
      <c r="A166" s="1">
        <v>41880</v>
      </c>
      <c r="F166">
        <f t="shared" si="6"/>
        <v>482</v>
      </c>
      <c r="G166" s="21">
        <f t="shared" si="8"/>
        <v>434.8</v>
      </c>
      <c r="H166" s="1">
        <v>41880</v>
      </c>
      <c r="I166" s="2">
        <f t="shared" si="7"/>
        <v>5.8999999999999773</v>
      </c>
    </row>
    <row r="167" spans="1:9">
      <c r="A167" s="1">
        <v>41881</v>
      </c>
      <c r="F167">
        <f t="shared" si="6"/>
        <v>482</v>
      </c>
      <c r="G167" s="21">
        <f t="shared" si="8"/>
        <v>440.7</v>
      </c>
      <c r="H167" s="1">
        <v>41881</v>
      </c>
      <c r="I167" s="2">
        <f t="shared" si="7"/>
        <v>5.9000000000000341</v>
      </c>
    </row>
    <row r="168" spans="1:9">
      <c r="A168" s="1">
        <v>41882</v>
      </c>
      <c r="F168">
        <f t="shared" si="6"/>
        <v>482</v>
      </c>
      <c r="G168" s="21">
        <f t="shared" si="8"/>
        <v>446.6</v>
      </c>
      <c r="H168" s="1">
        <v>41882</v>
      </c>
      <c r="I168" s="2">
        <f t="shared" si="7"/>
        <v>5.8999999999999773</v>
      </c>
    </row>
    <row r="169" spans="1:9" s="18" customFormat="1">
      <c r="A169" s="17">
        <v>41883</v>
      </c>
      <c r="F169" s="18">
        <f t="shared" si="6"/>
        <v>482</v>
      </c>
      <c r="G169" s="22">
        <f t="shared" si="8"/>
        <v>452.5</v>
      </c>
      <c r="H169" s="17">
        <v>41883</v>
      </c>
      <c r="I169" s="19">
        <f t="shared" si="7"/>
        <v>5.8999999999999773</v>
      </c>
    </row>
    <row r="170" spans="1:9">
      <c r="A170" s="1">
        <v>41884</v>
      </c>
      <c r="F170">
        <f t="shared" si="6"/>
        <v>482</v>
      </c>
      <c r="G170" s="21">
        <f t="shared" si="8"/>
        <v>458.4</v>
      </c>
      <c r="H170" s="1">
        <v>41884</v>
      </c>
      <c r="I170" s="2">
        <f t="shared" si="7"/>
        <v>5.9000000000000341</v>
      </c>
    </row>
    <row r="171" spans="1:9">
      <c r="A171" s="1">
        <v>41885</v>
      </c>
      <c r="F171">
        <f t="shared" si="6"/>
        <v>482</v>
      </c>
      <c r="G171" s="21">
        <f t="shared" si="8"/>
        <v>464.3</v>
      </c>
      <c r="H171" s="1">
        <v>41885</v>
      </c>
      <c r="I171" s="2">
        <f t="shared" si="7"/>
        <v>15.599999999999966</v>
      </c>
    </row>
    <row r="172" spans="1:9">
      <c r="A172" s="1">
        <v>41886</v>
      </c>
      <c r="B172">
        <v>579</v>
      </c>
      <c r="C172">
        <v>343</v>
      </c>
      <c r="D172" s="2">
        <f>(C172/B172)*100</f>
        <v>59.240069084628665</v>
      </c>
      <c r="F172">
        <f t="shared" si="6"/>
        <v>579</v>
      </c>
      <c r="G172" s="21">
        <f t="shared" si="8"/>
        <v>479.9</v>
      </c>
      <c r="H172" s="1">
        <v>41886</v>
      </c>
      <c r="I172" s="2">
        <f t="shared" si="7"/>
        <v>18.100000000000023</v>
      </c>
    </row>
    <row r="173" spans="1:9">
      <c r="A173" s="1">
        <v>41887</v>
      </c>
      <c r="B173">
        <v>604</v>
      </c>
      <c r="C173">
        <v>363</v>
      </c>
      <c r="D173" s="2">
        <f>(C173/B173)*100</f>
        <v>60.099337748344375</v>
      </c>
      <c r="F173">
        <f t="shared" si="6"/>
        <v>604</v>
      </c>
      <c r="G173" s="21">
        <f t="shared" si="8"/>
        <v>498</v>
      </c>
      <c r="H173" s="1">
        <v>41887</v>
      </c>
      <c r="I173" s="2">
        <f t="shared" si="7"/>
        <v>18.100000000000023</v>
      </c>
    </row>
    <row r="174" spans="1:9">
      <c r="A174" s="1">
        <v>41888</v>
      </c>
      <c r="F174">
        <f t="shared" si="6"/>
        <v>604</v>
      </c>
      <c r="G174" s="21">
        <f t="shared" si="8"/>
        <v>516.1</v>
      </c>
      <c r="H174" s="1">
        <v>41888</v>
      </c>
      <c r="I174" s="2">
        <f t="shared" si="7"/>
        <v>19.600000000000023</v>
      </c>
    </row>
    <row r="175" spans="1:9">
      <c r="A175" s="1">
        <v>41889</v>
      </c>
      <c r="B175">
        <v>678</v>
      </c>
      <c r="C175">
        <v>403</v>
      </c>
      <c r="D175" s="2">
        <f>(C175/B175)*100</f>
        <v>59.439528023598818</v>
      </c>
      <c r="F175">
        <f t="shared" si="6"/>
        <v>678</v>
      </c>
      <c r="G175" s="21">
        <f t="shared" si="8"/>
        <v>535.70000000000005</v>
      </c>
      <c r="H175" s="1">
        <v>41889</v>
      </c>
      <c r="I175" s="2">
        <f t="shared" si="7"/>
        <v>19.599999999999909</v>
      </c>
    </row>
    <row r="176" spans="1:9">
      <c r="A176" s="1">
        <v>41890</v>
      </c>
      <c r="D176" s="2"/>
      <c r="F176">
        <f t="shared" si="6"/>
        <v>678</v>
      </c>
      <c r="G176" s="21">
        <f t="shared" si="8"/>
        <v>555.29999999999995</v>
      </c>
      <c r="H176" s="1">
        <v>41890</v>
      </c>
      <c r="I176" s="2">
        <f t="shared" si="7"/>
        <v>19.600000000000023</v>
      </c>
    </row>
    <row r="177" spans="1:9">
      <c r="A177" s="1">
        <v>41891</v>
      </c>
      <c r="F177">
        <f t="shared" si="6"/>
        <v>678</v>
      </c>
      <c r="G177" s="21">
        <f t="shared" si="8"/>
        <v>574.9</v>
      </c>
      <c r="H177" s="1">
        <v>41891</v>
      </c>
      <c r="I177" s="2">
        <f t="shared" si="7"/>
        <v>19.600000000000023</v>
      </c>
    </row>
    <row r="178" spans="1:9">
      <c r="A178" s="1">
        <v>41892</v>
      </c>
      <c r="D178" s="2"/>
      <c r="F178">
        <f t="shared" si="6"/>
        <v>678</v>
      </c>
      <c r="G178" s="21">
        <f t="shared" si="8"/>
        <v>594.5</v>
      </c>
      <c r="H178" s="1">
        <v>41892</v>
      </c>
      <c r="I178" s="2">
        <f t="shared" si="7"/>
        <v>19.600000000000023</v>
      </c>
    </row>
    <row r="179" spans="1:9">
      <c r="A179" s="1">
        <v>41893</v>
      </c>
      <c r="F179">
        <f t="shared" si="6"/>
        <v>678</v>
      </c>
      <c r="G179" s="21">
        <f t="shared" si="8"/>
        <v>614.1</v>
      </c>
      <c r="H179" s="1">
        <v>41893</v>
      </c>
      <c r="I179" s="2">
        <f t="shared" si="7"/>
        <v>19.600000000000023</v>
      </c>
    </row>
    <row r="180" spans="1:9">
      <c r="A180" s="1">
        <v>41894</v>
      </c>
      <c r="F180">
        <f t="shared" si="6"/>
        <v>678</v>
      </c>
      <c r="G180" s="21">
        <f t="shared" si="8"/>
        <v>633.70000000000005</v>
      </c>
      <c r="H180" s="1">
        <v>41894</v>
      </c>
      <c r="I180" s="2">
        <f t="shared" si="7"/>
        <v>19.599999999999909</v>
      </c>
    </row>
    <row r="181" spans="1:9">
      <c r="A181" s="1">
        <v>41895</v>
      </c>
      <c r="F181">
        <f t="shared" si="6"/>
        <v>678</v>
      </c>
      <c r="G181" s="21">
        <f t="shared" si="8"/>
        <v>653.29999999999995</v>
      </c>
      <c r="H181" s="1">
        <v>41895</v>
      </c>
      <c r="I181" s="2">
        <f t="shared" si="7"/>
        <v>17.100000000000023</v>
      </c>
    </row>
    <row r="182" spans="1:9">
      <c r="A182" s="1">
        <v>41896</v>
      </c>
      <c r="B182">
        <v>750</v>
      </c>
      <c r="C182">
        <v>435</v>
      </c>
      <c r="D182" s="2">
        <f>(C182/B182)*100</f>
        <v>57.999999999999993</v>
      </c>
      <c r="F182">
        <f t="shared" si="6"/>
        <v>750</v>
      </c>
      <c r="G182" s="21">
        <f t="shared" si="8"/>
        <v>670.4</v>
      </c>
      <c r="H182" s="1">
        <v>41896</v>
      </c>
      <c r="I182" s="2">
        <f t="shared" si="7"/>
        <v>14.600000000000023</v>
      </c>
    </row>
    <row r="183" spans="1:9">
      <c r="A183" s="1">
        <v>41897</v>
      </c>
      <c r="F183">
        <f t="shared" si="6"/>
        <v>750</v>
      </c>
      <c r="G183" s="21">
        <f t="shared" si="8"/>
        <v>685</v>
      </c>
      <c r="H183" s="1">
        <v>41897</v>
      </c>
      <c r="I183" s="2">
        <f t="shared" si="7"/>
        <v>14.600000000000023</v>
      </c>
    </row>
    <row r="184" spans="1:9">
      <c r="A184" s="1">
        <v>41898</v>
      </c>
      <c r="D184" s="2"/>
      <c r="F184">
        <f t="shared" si="6"/>
        <v>750</v>
      </c>
      <c r="G184" s="21">
        <f t="shared" si="8"/>
        <v>699.6</v>
      </c>
      <c r="H184" s="1">
        <v>41898</v>
      </c>
      <c r="I184" s="2">
        <f t="shared" si="7"/>
        <v>7.1999999999999318</v>
      </c>
    </row>
    <row r="185" spans="1:9">
      <c r="A185" s="1">
        <v>41899</v>
      </c>
      <c r="F185">
        <f t="shared" si="6"/>
        <v>750</v>
      </c>
      <c r="G185" s="21">
        <f t="shared" si="8"/>
        <v>706.8</v>
      </c>
      <c r="H185" s="1">
        <v>41899</v>
      </c>
      <c r="I185" s="2">
        <f t="shared" si="7"/>
        <v>7.2000000000000455</v>
      </c>
    </row>
    <row r="186" spans="1:9">
      <c r="A186" s="1">
        <v>41900</v>
      </c>
      <c r="D186" s="2"/>
      <c r="F186">
        <f t="shared" si="6"/>
        <v>750</v>
      </c>
      <c r="G186" s="21">
        <f t="shared" si="8"/>
        <v>714</v>
      </c>
      <c r="H186" s="1">
        <v>41900</v>
      </c>
      <c r="I186" s="2">
        <f t="shared" si="7"/>
        <v>7.2000000000000455</v>
      </c>
    </row>
    <row r="187" spans="1:9">
      <c r="A187" s="1">
        <v>41901</v>
      </c>
      <c r="F187">
        <f t="shared" si="6"/>
        <v>750</v>
      </c>
      <c r="G187" s="21">
        <f t="shared" si="8"/>
        <v>721.2</v>
      </c>
      <c r="H187" s="1">
        <v>41901</v>
      </c>
      <c r="I187" s="2">
        <f t="shared" si="7"/>
        <v>7.1999999999999318</v>
      </c>
    </row>
    <row r="188" spans="1:9">
      <c r="A188" s="1">
        <v>41902</v>
      </c>
      <c r="F188">
        <f t="shared" si="6"/>
        <v>750</v>
      </c>
      <c r="G188" s="21">
        <f t="shared" si="8"/>
        <v>728.4</v>
      </c>
      <c r="H188" s="1">
        <v>41902</v>
      </c>
      <c r="I188" s="2">
        <f>G189-G188</f>
        <v>7.2000000000000455</v>
      </c>
    </row>
    <row r="189" spans="1:9">
      <c r="A189" s="1">
        <v>41903</v>
      </c>
      <c r="F189">
        <f t="shared" si="6"/>
        <v>750</v>
      </c>
      <c r="G189" s="21">
        <f t="shared" si="8"/>
        <v>735.6</v>
      </c>
      <c r="H189" s="1">
        <v>41903</v>
      </c>
      <c r="I189" s="2">
        <f t="shared" si="7"/>
        <v>14</v>
      </c>
    </row>
    <row r="190" spans="1:9">
      <c r="A190" s="1">
        <v>41904</v>
      </c>
      <c r="B190">
        <v>818</v>
      </c>
      <c r="C190">
        <v>465</v>
      </c>
      <c r="D190" s="2">
        <f>(C190/B190)*100</f>
        <v>56.845965770171148</v>
      </c>
      <c r="F190">
        <f t="shared" si="6"/>
        <v>818</v>
      </c>
      <c r="G190" s="21">
        <f t="shared" si="8"/>
        <v>749.6</v>
      </c>
      <c r="H190" s="1">
        <v>41904</v>
      </c>
      <c r="I190" s="2">
        <f t="shared" si="7"/>
        <v>14</v>
      </c>
    </row>
    <row r="191" spans="1:9">
      <c r="A191" s="1">
        <v>41905</v>
      </c>
      <c r="F191">
        <f t="shared" si="6"/>
        <v>818</v>
      </c>
      <c r="G191" s="21">
        <f t="shared" si="8"/>
        <v>763.6</v>
      </c>
      <c r="H191" s="1">
        <v>41905</v>
      </c>
      <c r="I191" s="2">
        <f t="shared" si="7"/>
        <v>8.1999999999999318</v>
      </c>
    </row>
    <row r="192" spans="1:9">
      <c r="A192" s="1">
        <v>41906</v>
      </c>
      <c r="B192">
        <v>832</v>
      </c>
      <c r="C192">
        <v>468</v>
      </c>
      <c r="D192" s="2">
        <f>(C192/B192)*100</f>
        <v>56.25</v>
      </c>
      <c r="F192">
        <f t="shared" si="6"/>
        <v>832</v>
      </c>
      <c r="G192" s="21">
        <f t="shared" si="8"/>
        <v>771.8</v>
      </c>
      <c r="H192" s="1">
        <v>41906</v>
      </c>
      <c r="I192" s="2">
        <f t="shared" si="7"/>
        <v>8.2000000000000455</v>
      </c>
    </row>
    <row r="193" spans="1:9">
      <c r="A193" s="1">
        <v>41907</v>
      </c>
      <c r="F193">
        <f t="shared" si="6"/>
        <v>832</v>
      </c>
      <c r="G193" s="21">
        <f t="shared" si="8"/>
        <v>780</v>
      </c>
      <c r="H193" s="1">
        <v>41907</v>
      </c>
      <c r="I193" s="2">
        <f t="shared" si="7"/>
        <v>12.600000000000023</v>
      </c>
    </row>
    <row r="194" spans="1:9">
      <c r="A194" s="1">
        <v>41908</v>
      </c>
      <c r="B194">
        <v>876</v>
      </c>
      <c r="C194">
        <v>481</v>
      </c>
      <c r="D194" s="2">
        <f>(C194/B194)*100</f>
        <v>54.908675799086758</v>
      </c>
      <c r="F194">
        <f t="shared" si="6"/>
        <v>876</v>
      </c>
      <c r="G194" s="21">
        <f t="shared" si="8"/>
        <v>792.6</v>
      </c>
      <c r="H194" s="1">
        <v>41908</v>
      </c>
      <c r="I194" s="2">
        <f t="shared" si="7"/>
        <v>12.600000000000023</v>
      </c>
    </row>
    <row r="195" spans="1:9">
      <c r="A195" s="1">
        <v>41909</v>
      </c>
      <c r="F195">
        <f t="shared" si="6"/>
        <v>876</v>
      </c>
      <c r="G195" s="21">
        <f t="shared" si="8"/>
        <v>805.2</v>
      </c>
      <c r="H195" s="1">
        <v>41909</v>
      </c>
      <c r="I195" s="2">
        <f t="shared" si="7"/>
        <v>12.599999999999909</v>
      </c>
    </row>
    <row r="196" spans="1:9">
      <c r="A196" s="1">
        <v>41910</v>
      </c>
      <c r="F196">
        <f t="shared" si="6"/>
        <v>876</v>
      </c>
      <c r="G196" s="21">
        <f t="shared" si="8"/>
        <v>817.8</v>
      </c>
      <c r="H196" s="1">
        <v>41910</v>
      </c>
      <c r="I196" s="2">
        <f t="shared" si="7"/>
        <v>12.600000000000023</v>
      </c>
    </row>
    <row r="197" spans="1:9">
      <c r="A197" s="1">
        <v>41911</v>
      </c>
      <c r="F197">
        <f t="shared" si="6"/>
        <v>876</v>
      </c>
      <c r="G197" s="21">
        <f t="shared" si="8"/>
        <v>830.4</v>
      </c>
      <c r="H197" s="1">
        <v>41911</v>
      </c>
      <c r="I197" s="2">
        <f t="shared" si="7"/>
        <v>12.600000000000023</v>
      </c>
    </row>
    <row r="198" spans="1:9">
      <c r="A198" s="1">
        <v>41912</v>
      </c>
      <c r="F198">
        <f t="shared" si="6"/>
        <v>876</v>
      </c>
      <c r="G198" s="21">
        <f t="shared" si="8"/>
        <v>843</v>
      </c>
      <c r="H198" s="1">
        <v>41912</v>
      </c>
      <c r="I198" s="2">
        <f t="shared" si="7"/>
        <v>20</v>
      </c>
    </row>
    <row r="199" spans="1:9" s="18" customFormat="1">
      <c r="A199" s="17">
        <v>41913</v>
      </c>
      <c r="B199" s="18">
        <v>950</v>
      </c>
      <c r="C199" s="18">
        <v>535</v>
      </c>
      <c r="D199" s="19">
        <f>(C199/B199)*100</f>
        <v>56.315789473684205</v>
      </c>
      <c r="F199" s="18">
        <f t="shared" si="6"/>
        <v>950</v>
      </c>
      <c r="G199" s="22">
        <f t="shared" si="8"/>
        <v>863</v>
      </c>
      <c r="H199" s="17">
        <v>41913</v>
      </c>
      <c r="I199" s="19">
        <f t="shared" si="7"/>
        <v>13.200000000000045</v>
      </c>
    </row>
    <row r="200" spans="1:9">
      <c r="A200" s="1">
        <v>41914</v>
      </c>
      <c r="F200">
        <f t="shared" si="6"/>
        <v>950</v>
      </c>
      <c r="G200" s="21">
        <f t="shared" si="8"/>
        <v>876.2</v>
      </c>
      <c r="H200" s="1">
        <v>41914</v>
      </c>
      <c r="I200" s="2">
        <f t="shared" si="7"/>
        <v>15.899999999999977</v>
      </c>
    </row>
    <row r="201" spans="1:9">
      <c r="A201" s="1">
        <v>41915</v>
      </c>
      <c r="B201">
        <v>977</v>
      </c>
      <c r="C201">
        <v>562</v>
      </c>
      <c r="D201" s="2">
        <f>(C201/B201)*100</f>
        <v>57.523029682702152</v>
      </c>
      <c r="F201">
        <f t="shared" si="6"/>
        <v>977</v>
      </c>
      <c r="G201" s="21">
        <f t="shared" si="8"/>
        <v>892.1</v>
      </c>
      <c r="H201" s="1">
        <v>41915</v>
      </c>
      <c r="I201" s="2">
        <f t="shared" si="7"/>
        <v>14.5</v>
      </c>
    </row>
    <row r="202" spans="1:9">
      <c r="A202" s="1">
        <v>41916</v>
      </c>
      <c r="F202">
        <f t="shared" si="6"/>
        <v>977</v>
      </c>
      <c r="G202" s="21">
        <f t="shared" si="8"/>
        <v>906.6</v>
      </c>
      <c r="H202" s="1">
        <v>41916</v>
      </c>
      <c r="I202" s="2">
        <f t="shared" si="7"/>
        <v>14.5</v>
      </c>
    </row>
    <row r="203" spans="1:9">
      <c r="A203" s="1">
        <v>41917</v>
      </c>
      <c r="F203">
        <f t="shared" si="6"/>
        <v>977</v>
      </c>
      <c r="G203" s="21">
        <f t="shared" si="8"/>
        <v>921.1</v>
      </c>
      <c r="H203" s="1">
        <v>41917</v>
      </c>
      <c r="I203" s="2">
        <f t="shared" si="7"/>
        <v>10.100000000000023</v>
      </c>
    </row>
    <row r="204" spans="1:9">
      <c r="A204" s="1">
        <v>41918</v>
      </c>
      <c r="F204">
        <f t="shared" si="6"/>
        <v>977</v>
      </c>
      <c r="G204" s="21">
        <f t="shared" si="8"/>
        <v>931.2</v>
      </c>
      <c r="H204" s="1">
        <v>41918</v>
      </c>
      <c r="I204" s="2">
        <f t="shared" si="7"/>
        <v>10.099999999999909</v>
      </c>
    </row>
    <row r="205" spans="1:9">
      <c r="A205" s="1">
        <v>41919</v>
      </c>
      <c r="F205">
        <f t="shared" si="6"/>
        <v>977</v>
      </c>
      <c r="G205" s="21">
        <f t="shared" si="8"/>
        <v>941.3</v>
      </c>
      <c r="H205" s="1">
        <v>41919</v>
      </c>
      <c r="I205" s="2">
        <f t="shared" si="7"/>
        <v>16.800000000000068</v>
      </c>
    </row>
    <row r="206" spans="1:9">
      <c r="A206" s="1">
        <v>41920</v>
      </c>
      <c r="B206">
        <v>1044</v>
      </c>
      <c r="C206">
        <v>587</v>
      </c>
      <c r="D206" s="2">
        <f>(C206/B206)*100</f>
        <v>56.226053639846739</v>
      </c>
      <c r="F206">
        <f t="shared" si="6"/>
        <v>1044</v>
      </c>
      <c r="G206" s="21">
        <f t="shared" si="8"/>
        <v>958.1</v>
      </c>
      <c r="H206" s="1">
        <v>41920</v>
      </c>
      <c r="I206" s="2">
        <f t="shared" si="7"/>
        <v>16.799999999999955</v>
      </c>
    </row>
    <row r="207" spans="1:9">
      <c r="A207" s="1">
        <v>41921</v>
      </c>
      <c r="F207">
        <f t="shared" si="6"/>
        <v>1044</v>
      </c>
      <c r="G207" s="21">
        <f t="shared" si="8"/>
        <v>974.9</v>
      </c>
      <c r="H207" s="1">
        <v>41921</v>
      </c>
      <c r="I207" s="2">
        <f t="shared" si="7"/>
        <v>22.100000000000023</v>
      </c>
    </row>
    <row r="208" spans="1:9">
      <c r="A208" s="1">
        <v>41922</v>
      </c>
      <c r="B208">
        <v>1097</v>
      </c>
      <c r="C208">
        <v>598</v>
      </c>
      <c r="D208" s="2">
        <f>(C208/B208)*100</f>
        <v>54.512306289881494</v>
      </c>
      <c r="F208">
        <f t="shared" si="6"/>
        <v>1097</v>
      </c>
      <c r="G208" s="21">
        <f t="shared" si="8"/>
        <v>997</v>
      </c>
      <c r="H208" s="1">
        <v>41922</v>
      </c>
      <c r="I208" s="2">
        <f t="shared" si="7"/>
        <v>14.700000000000045</v>
      </c>
    </row>
    <row r="209" spans="1:9">
      <c r="A209" s="1">
        <v>41923</v>
      </c>
      <c r="F209">
        <f t="shared" si="6"/>
        <v>1097</v>
      </c>
      <c r="G209" s="21">
        <f t="shared" si="8"/>
        <v>1011.7</v>
      </c>
      <c r="H209" s="1">
        <v>41923</v>
      </c>
      <c r="I209" s="2">
        <f t="shared" si="7"/>
        <v>14.700000000000045</v>
      </c>
    </row>
    <row r="210" spans="1:9">
      <c r="A210" s="1">
        <v>41924</v>
      </c>
      <c r="F210">
        <f t="shared" si="6"/>
        <v>1097</v>
      </c>
      <c r="G210" s="21">
        <f t="shared" si="8"/>
        <v>1026.4000000000001</v>
      </c>
      <c r="H210" s="1">
        <v>41924</v>
      </c>
      <c r="I210" s="2">
        <f t="shared" si="7"/>
        <v>12</v>
      </c>
    </row>
    <row r="211" spans="1:9">
      <c r="A211" s="1">
        <v>41925</v>
      </c>
      <c r="F211">
        <f t="shared" si="6"/>
        <v>1097</v>
      </c>
      <c r="G211" s="21">
        <f t="shared" si="8"/>
        <v>1038.4000000000001</v>
      </c>
      <c r="H211" s="1">
        <v>41925</v>
      </c>
      <c r="I211" s="2">
        <f t="shared" si="7"/>
        <v>12</v>
      </c>
    </row>
    <row r="212" spans="1:9">
      <c r="A212" s="1">
        <v>41926</v>
      </c>
      <c r="F212">
        <f t="shared" si="6"/>
        <v>1097</v>
      </c>
      <c r="G212" s="21">
        <f t="shared" si="8"/>
        <v>1050.4000000000001</v>
      </c>
      <c r="H212" s="1">
        <v>41926</v>
      </c>
      <c r="I212" s="2">
        <f t="shared" si="7"/>
        <v>20.699999999999818</v>
      </c>
    </row>
    <row r="213" spans="1:9">
      <c r="A213" s="1">
        <v>41927</v>
      </c>
      <c r="B213">
        <v>1184</v>
      </c>
      <c r="C213">
        <v>653</v>
      </c>
      <c r="D213" s="2">
        <f>(C213/B213)*100</f>
        <v>55.152027027027032</v>
      </c>
      <c r="F213">
        <f t="shared" si="6"/>
        <v>1184</v>
      </c>
      <c r="G213" s="21">
        <f t="shared" si="8"/>
        <v>1071.0999999999999</v>
      </c>
      <c r="H213" s="1">
        <v>41927</v>
      </c>
      <c r="I213" s="2">
        <f t="shared" si="7"/>
        <v>20.700000000000045</v>
      </c>
    </row>
    <row r="214" spans="1:9">
      <c r="A214" s="1">
        <v>41928</v>
      </c>
      <c r="F214">
        <f t="shared" si="6"/>
        <v>1184</v>
      </c>
      <c r="G214" s="21">
        <f t="shared" si="8"/>
        <v>1091.8</v>
      </c>
      <c r="H214" s="1">
        <v>41928</v>
      </c>
      <c r="I214" s="2">
        <f t="shared" si="7"/>
        <v>24</v>
      </c>
    </row>
    <row r="215" spans="1:9">
      <c r="A215" s="1">
        <v>41929</v>
      </c>
      <c r="B215">
        <v>1217</v>
      </c>
      <c r="C215">
        <v>671</v>
      </c>
      <c r="D215" s="2">
        <f>(C215/B215)*100</f>
        <v>55.135579293344293</v>
      </c>
      <c r="F215">
        <f t="shared" si="6"/>
        <v>1217</v>
      </c>
      <c r="G215" s="21">
        <f t="shared" si="8"/>
        <v>1115.8</v>
      </c>
      <c r="H215" s="1">
        <v>41929</v>
      </c>
      <c r="I215" s="2">
        <f t="shared" si="7"/>
        <v>17.299999999999955</v>
      </c>
    </row>
    <row r="216" spans="1:9">
      <c r="A216" s="1">
        <v>41930</v>
      </c>
      <c r="F216">
        <f t="shared" si="6"/>
        <v>1217</v>
      </c>
      <c r="G216" s="21">
        <f t="shared" si="8"/>
        <v>1133.0999999999999</v>
      </c>
      <c r="H216" s="1">
        <v>41930</v>
      </c>
      <c r="I216" s="2">
        <f t="shared" si="7"/>
        <v>17.300000000000182</v>
      </c>
    </row>
    <row r="217" spans="1:9">
      <c r="A217" s="1">
        <v>41931</v>
      </c>
      <c r="F217">
        <f t="shared" si="6"/>
        <v>1217</v>
      </c>
      <c r="G217" s="21">
        <f t="shared" si="8"/>
        <v>1150.4000000000001</v>
      </c>
      <c r="H217" s="1">
        <v>41931</v>
      </c>
      <c r="I217" s="2">
        <f t="shared" si="7"/>
        <v>12</v>
      </c>
    </row>
    <row r="218" spans="1:9">
      <c r="A218" s="1">
        <v>41932</v>
      </c>
      <c r="F218">
        <f t="shared" ref="F218:F281" si="9">IF(B218&gt;0,B218,F217)</f>
        <v>1217</v>
      </c>
      <c r="G218" s="21">
        <f t="shared" si="8"/>
        <v>1162.4000000000001</v>
      </c>
      <c r="H218" s="1">
        <v>41932</v>
      </c>
      <c r="I218" s="2">
        <f t="shared" si="7"/>
        <v>12</v>
      </c>
    </row>
    <row r="219" spans="1:9">
      <c r="A219" s="1">
        <v>41933</v>
      </c>
      <c r="F219">
        <f t="shared" si="9"/>
        <v>1217</v>
      </c>
      <c r="G219" s="21">
        <f t="shared" si="8"/>
        <v>1174.4000000000001</v>
      </c>
      <c r="H219" s="1">
        <v>41933</v>
      </c>
      <c r="I219" s="2">
        <f t="shared" si="7"/>
        <v>19.199999999999818</v>
      </c>
    </row>
    <row r="220" spans="1:9">
      <c r="A220" s="1">
        <v>41934</v>
      </c>
      <c r="B220">
        <v>1289</v>
      </c>
      <c r="C220">
        <v>710</v>
      </c>
      <c r="D220" s="2">
        <f>(C220/B220)*100</f>
        <v>55.081458494957339</v>
      </c>
      <c r="F220">
        <f t="shared" si="9"/>
        <v>1289</v>
      </c>
      <c r="G220" s="21">
        <f t="shared" si="8"/>
        <v>1193.5999999999999</v>
      </c>
      <c r="H220" s="1">
        <v>41934</v>
      </c>
      <c r="I220" s="2">
        <f t="shared" si="7"/>
        <v>19.200000000000045</v>
      </c>
    </row>
    <row r="221" spans="1:9">
      <c r="A221" s="1">
        <v>41935</v>
      </c>
      <c r="F221">
        <f t="shared" si="9"/>
        <v>1289</v>
      </c>
      <c r="G221" s="21">
        <f t="shared" si="8"/>
        <v>1212.8</v>
      </c>
      <c r="H221" s="1">
        <v>41935</v>
      </c>
      <c r="I221" s="2">
        <f t="shared" si="7"/>
        <v>19.200000000000045</v>
      </c>
    </row>
    <row r="222" spans="1:9">
      <c r="A222" s="1">
        <v>41936</v>
      </c>
      <c r="F222">
        <f t="shared" si="9"/>
        <v>1289</v>
      </c>
      <c r="G222" s="21">
        <f t="shared" si="8"/>
        <v>1232</v>
      </c>
      <c r="H222" s="1">
        <v>41936</v>
      </c>
      <c r="I222" s="2">
        <f t="shared" si="7"/>
        <v>12.799999999999955</v>
      </c>
    </row>
    <row r="223" spans="1:9">
      <c r="A223" s="1">
        <v>41937</v>
      </c>
      <c r="B223">
        <v>1312</v>
      </c>
      <c r="C223">
        <v>732</v>
      </c>
      <c r="D223" s="2">
        <f>(C223/B223)*100</f>
        <v>55.792682926829272</v>
      </c>
      <c r="F223">
        <f t="shared" si="9"/>
        <v>1312</v>
      </c>
      <c r="G223" s="21">
        <f t="shared" si="8"/>
        <v>1244.8</v>
      </c>
      <c r="H223" s="1">
        <v>41937</v>
      </c>
      <c r="I223" s="2">
        <f t="shared" si="7"/>
        <v>12.799999999999955</v>
      </c>
    </row>
    <row r="224" spans="1:9">
      <c r="A224" s="1">
        <v>41938</v>
      </c>
      <c r="F224">
        <f t="shared" si="9"/>
        <v>1312</v>
      </c>
      <c r="G224" s="21">
        <f t="shared" si="8"/>
        <v>1257.5999999999999</v>
      </c>
      <c r="H224" s="1">
        <v>41938</v>
      </c>
      <c r="I224" s="2">
        <f t="shared" ref="I224:I287" si="10">G225-G224</f>
        <v>9.5</v>
      </c>
    </row>
    <row r="225" spans="1:9">
      <c r="A225" s="1">
        <v>41939</v>
      </c>
      <c r="F225">
        <f t="shared" si="9"/>
        <v>1312</v>
      </c>
      <c r="G225" s="21">
        <f t="shared" si="8"/>
        <v>1267.0999999999999</v>
      </c>
      <c r="H225" s="1">
        <v>41939</v>
      </c>
      <c r="I225" s="2">
        <f t="shared" si="10"/>
        <v>9.5</v>
      </c>
    </row>
    <row r="226" spans="1:9">
      <c r="A226" s="1">
        <v>41940</v>
      </c>
      <c r="F226">
        <f t="shared" si="9"/>
        <v>1312</v>
      </c>
      <c r="G226" s="21">
        <f t="shared" si="8"/>
        <v>1276.5999999999999</v>
      </c>
      <c r="H226" s="1">
        <v>41940</v>
      </c>
      <c r="I226" s="2">
        <f t="shared" si="10"/>
        <v>17.400000000000091</v>
      </c>
    </row>
    <row r="227" spans="1:9">
      <c r="A227" s="1">
        <v>41941</v>
      </c>
      <c r="B227">
        <v>1391</v>
      </c>
      <c r="F227">
        <f t="shared" si="9"/>
        <v>1391</v>
      </c>
      <c r="G227" s="21">
        <f t="shared" ref="G227:G290" si="11">AVERAGE(F218:F227)</f>
        <v>1294</v>
      </c>
      <c r="H227" s="1">
        <v>41941</v>
      </c>
      <c r="I227" s="2">
        <f t="shared" si="10"/>
        <v>17.400000000000091</v>
      </c>
    </row>
    <row r="228" spans="1:9">
      <c r="A228" s="1">
        <v>41942</v>
      </c>
      <c r="F228">
        <f t="shared" si="9"/>
        <v>1391</v>
      </c>
      <c r="G228" s="21">
        <f t="shared" si="11"/>
        <v>1311.4</v>
      </c>
      <c r="H228" s="1">
        <v>41942</v>
      </c>
      <c r="I228" s="2">
        <f t="shared" si="10"/>
        <v>19.199999999999818</v>
      </c>
    </row>
    <row r="229" spans="1:9">
      <c r="A229" s="1">
        <v>41943</v>
      </c>
      <c r="B229">
        <v>1409</v>
      </c>
      <c r="F229">
        <f t="shared" si="9"/>
        <v>1409</v>
      </c>
      <c r="G229" s="21">
        <f t="shared" si="11"/>
        <v>1330.6</v>
      </c>
      <c r="H229" s="1">
        <v>41943</v>
      </c>
      <c r="I229" s="2">
        <f t="shared" si="10"/>
        <v>12</v>
      </c>
    </row>
    <row r="230" spans="1:9" s="18" customFormat="1">
      <c r="A230" s="17">
        <v>41944</v>
      </c>
      <c r="F230" s="18">
        <f t="shared" si="9"/>
        <v>1409</v>
      </c>
      <c r="G230" s="22">
        <f t="shared" si="11"/>
        <v>1342.6</v>
      </c>
      <c r="H230" s="17">
        <v>41944</v>
      </c>
      <c r="I230" s="19">
        <f t="shared" si="10"/>
        <v>12</v>
      </c>
    </row>
    <row r="231" spans="1:9">
      <c r="A231" s="1">
        <v>41945</v>
      </c>
      <c r="F231">
        <f t="shared" si="9"/>
        <v>1409</v>
      </c>
      <c r="G231" s="21">
        <f t="shared" si="11"/>
        <v>1354.6</v>
      </c>
      <c r="H231" s="1">
        <v>41945</v>
      </c>
      <c r="I231" s="2">
        <f t="shared" si="10"/>
        <v>12</v>
      </c>
    </row>
    <row r="232" spans="1:9">
      <c r="A232" s="1">
        <v>41946</v>
      </c>
      <c r="F232">
        <f t="shared" si="9"/>
        <v>1409</v>
      </c>
      <c r="G232" s="21">
        <f t="shared" si="11"/>
        <v>1366.6</v>
      </c>
      <c r="H232" s="1">
        <v>41946</v>
      </c>
      <c r="I232" s="2">
        <f t="shared" si="10"/>
        <v>9.7000000000000455</v>
      </c>
    </row>
    <row r="233" spans="1:9">
      <c r="A233" s="1">
        <v>41947</v>
      </c>
      <c r="F233">
        <f t="shared" si="9"/>
        <v>1409</v>
      </c>
      <c r="G233" s="21">
        <f t="shared" si="11"/>
        <v>1376.3</v>
      </c>
      <c r="H233" s="1">
        <v>41947</v>
      </c>
      <c r="I233" s="2">
        <f t="shared" si="10"/>
        <v>14.5</v>
      </c>
    </row>
    <row r="234" spans="1:9">
      <c r="A234" s="1">
        <v>41948</v>
      </c>
      <c r="B234">
        <v>1457</v>
      </c>
      <c r="C234">
        <v>837</v>
      </c>
      <c r="D234" s="2">
        <f>(C234/B234)*100</f>
        <v>57.446808510638306</v>
      </c>
      <c r="F234">
        <f t="shared" si="9"/>
        <v>1457</v>
      </c>
      <c r="G234" s="21">
        <f t="shared" si="11"/>
        <v>1390.8</v>
      </c>
      <c r="H234" s="1">
        <v>41948</v>
      </c>
      <c r="I234" s="2">
        <f t="shared" si="10"/>
        <v>14.5</v>
      </c>
    </row>
    <row r="235" spans="1:9">
      <c r="A235" s="1">
        <v>41949</v>
      </c>
      <c r="F235">
        <f t="shared" si="9"/>
        <v>1457</v>
      </c>
      <c r="G235" s="21">
        <f t="shared" si="11"/>
        <v>1405.3</v>
      </c>
      <c r="H235" s="1">
        <v>41949</v>
      </c>
      <c r="I235" s="2">
        <f t="shared" si="10"/>
        <v>16.700000000000045</v>
      </c>
    </row>
    <row r="236" spans="1:9">
      <c r="A236" s="1">
        <v>41950</v>
      </c>
      <c r="B236">
        <v>1479</v>
      </c>
      <c r="C236">
        <v>850</v>
      </c>
      <c r="D236" s="2">
        <f>(C236/B236)*100</f>
        <v>57.47126436781609</v>
      </c>
      <c r="F236">
        <f t="shared" si="9"/>
        <v>1479</v>
      </c>
      <c r="G236" s="21">
        <f t="shared" si="11"/>
        <v>1422</v>
      </c>
      <c r="H236" s="1">
        <v>41950</v>
      </c>
      <c r="I236" s="2">
        <f t="shared" si="10"/>
        <v>8.7999999999999545</v>
      </c>
    </row>
    <row r="237" spans="1:9">
      <c r="A237" s="1">
        <v>41951</v>
      </c>
      <c r="F237">
        <f t="shared" si="9"/>
        <v>1479</v>
      </c>
      <c r="G237" s="21">
        <f t="shared" si="11"/>
        <v>1430.8</v>
      </c>
      <c r="H237" s="1">
        <v>41951</v>
      </c>
      <c r="I237" s="2">
        <f t="shared" si="10"/>
        <v>8.7999999999999545</v>
      </c>
    </row>
    <row r="238" spans="1:9">
      <c r="A238" s="1">
        <v>41952</v>
      </c>
      <c r="F238">
        <f t="shared" si="9"/>
        <v>1479</v>
      </c>
      <c r="G238" s="21">
        <f t="shared" si="11"/>
        <v>1439.6</v>
      </c>
      <c r="H238" s="1">
        <v>41952</v>
      </c>
      <c r="I238" s="2">
        <f t="shared" si="10"/>
        <v>7</v>
      </c>
    </row>
    <row r="239" spans="1:9">
      <c r="A239" s="1">
        <v>41953</v>
      </c>
      <c r="F239">
        <f t="shared" si="9"/>
        <v>1479</v>
      </c>
      <c r="G239" s="21">
        <f t="shared" si="11"/>
        <v>1446.6</v>
      </c>
      <c r="H239" s="1">
        <v>41953</v>
      </c>
      <c r="I239" s="2">
        <f t="shared" si="10"/>
        <v>7</v>
      </c>
    </row>
    <row r="240" spans="1:9">
      <c r="A240" s="1">
        <v>41954</v>
      </c>
      <c r="F240">
        <f t="shared" si="9"/>
        <v>1479</v>
      </c>
      <c r="G240" s="21">
        <f t="shared" si="11"/>
        <v>1453.6</v>
      </c>
      <c r="H240" s="1">
        <v>41954</v>
      </c>
      <c r="I240" s="2">
        <f t="shared" si="10"/>
        <v>20.300000000000182</v>
      </c>
    </row>
    <row r="241" spans="1:9">
      <c r="A241" s="1">
        <v>41955</v>
      </c>
      <c r="B241">
        <v>1612</v>
      </c>
      <c r="C241">
        <v>934</v>
      </c>
      <c r="D241" s="2">
        <f>(C241/B241)*100</f>
        <v>57.940446650124066</v>
      </c>
      <c r="F241">
        <f t="shared" si="9"/>
        <v>1612</v>
      </c>
      <c r="G241" s="21">
        <f t="shared" si="11"/>
        <v>1473.9</v>
      </c>
      <c r="H241" s="1">
        <v>41955</v>
      </c>
      <c r="I241" s="2">
        <f t="shared" si="10"/>
        <v>20.299999999999955</v>
      </c>
    </row>
    <row r="242" spans="1:9">
      <c r="A242" s="1">
        <v>41956</v>
      </c>
      <c r="F242">
        <f t="shared" si="9"/>
        <v>1612</v>
      </c>
      <c r="G242" s="21">
        <f t="shared" si="11"/>
        <v>1494.2</v>
      </c>
      <c r="H242" s="1">
        <v>41956</v>
      </c>
      <c r="I242" s="2">
        <f t="shared" si="10"/>
        <v>23.799999999999955</v>
      </c>
    </row>
    <row r="243" spans="1:9">
      <c r="A243" s="1">
        <v>41957</v>
      </c>
      <c r="B243">
        <v>1647</v>
      </c>
      <c r="C243">
        <v>958</v>
      </c>
      <c r="D243" s="2">
        <f>(C243/B243)*100</f>
        <v>58.166363084395869</v>
      </c>
      <c r="F243">
        <f t="shared" si="9"/>
        <v>1647</v>
      </c>
      <c r="G243" s="21">
        <f t="shared" si="11"/>
        <v>1518</v>
      </c>
      <c r="H243" s="1">
        <v>41957</v>
      </c>
      <c r="I243" s="2">
        <f t="shared" si="10"/>
        <v>19</v>
      </c>
    </row>
    <row r="244" spans="1:9">
      <c r="A244" s="1">
        <v>41958</v>
      </c>
      <c r="F244">
        <f t="shared" si="9"/>
        <v>1647</v>
      </c>
      <c r="G244" s="21">
        <f t="shared" si="11"/>
        <v>1537</v>
      </c>
      <c r="H244" s="1">
        <v>41958</v>
      </c>
      <c r="I244" s="2">
        <f t="shared" si="10"/>
        <v>19</v>
      </c>
    </row>
    <row r="245" spans="1:9">
      <c r="A245" s="1">
        <v>41959</v>
      </c>
      <c r="F245">
        <f t="shared" si="9"/>
        <v>1647</v>
      </c>
      <c r="G245" s="21">
        <f t="shared" si="11"/>
        <v>1556</v>
      </c>
      <c r="H245" s="1">
        <v>41959</v>
      </c>
      <c r="I245" s="2">
        <f t="shared" si="10"/>
        <v>16.799999999999955</v>
      </c>
    </row>
    <row r="246" spans="1:9">
      <c r="A246" s="1">
        <v>41960</v>
      </c>
      <c r="F246">
        <f t="shared" si="9"/>
        <v>1647</v>
      </c>
      <c r="G246" s="21">
        <f t="shared" si="11"/>
        <v>1572.8</v>
      </c>
      <c r="H246" s="1">
        <v>41960</v>
      </c>
      <c r="I246" s="2">
        <f t="shared" si="10"/>
        <v>16.799999999999955</v>
      </c>
    </row>
    <row r="247" spans="1:9">
      <c r="A247" s="1">
        <v>41961</v>
      </c>
      <c r="F247">
        <f t="shared" si="9"/>
        <v>1647</v>
      </c>
      <c r="G247" s="21">
        <f t="shared" si="11"/>
        <v>1589.6</v>
      </c>
      <c r="H247" s="1">
        <v>41961</v>
      </c>
      <c r="I247" s="2">
        <f t="shared" si="10"/>
        <v>21.900000000000091</v>
      </c>
    </row>
    <row r="248" spans="1:9">
      <c r="A248" s="1">
        <v>41962</v>
      </c>
      <c r="B248">
        <v>1698</v>
      </c>
      <c r="C248">
        <v>982</v>
      </c>
      <c r="D248" s="2">
        <f>(C248/B248)*100</f>
        <v>57.832744405182567</v>
      </c>
      <c r="F248">
        <f t="shared" si="9"/>
        <v>1698</v>
      </c>
      <c r="G248" s="21">
        <f t="shared" si="11"/>
        <v>1611.5</v>
      </c>
      <c r="H248" s="1">
        <v>41962</v>
      </c>
      <c r="I248" s="2">
        <f t="shared" si="10"/>
        <v>21.900000000000091</v>
      </c>
    </row>
    <row r="249" spans="1:9">
      <c r="A249" s="1">
        <v>41963</v>
      </c>
      <c r="F249">
        <f t="shared" si="9"/>
        <v>1698</v>
      </c>
      <c r="G249" s="21">
        <f t="shared" si="11"/>
        <v>1633.4</v>
      </c>
      <c r="H249" s="1">
        <v>41963</v>
      </c>
      <c r="I249" s="2">
        <f t="shared" si="10"/>
        <v>26.599999999999909</v>
      </c>
    </row>
    <row r="250" spans="1:9">
      <c r="A250" s="1">
        <v>41964</v>
      </c>
      <c r="B250">
        <v>1745</v>
      </c>
      <c r="C250">
        <v>998</v>
      </c>
      <c r="D250" s="2">
        <f>(C250/B250)*100</f>
        <v>57.191977077363902</v>
      </c>
      <c r="F250">
        <f t="shared" si="9"/>
        <v>1745</v>
      </c>
      <c r="G250" s="21">
        <f t="shared" si="11"/>
        <v>1660</v>
      </c>
      <c r="H250" s="1">
        <v>41964</v>
      </c>
      <c r="I250" s="2">
        <f t="shared" si="10"/>
        <v>13.299999999999955</v>
      </c>
    </row>
    <row r="251" spans="1:9">
      <c r="A251" s="1">
        <v>41965</v>
      </c>
      <c r="F251">
        <f t="shared" si="9"/>
        <v>1745</v>
      </c>
      <c r="G251" s="21">
        <f t="shared" si="11"/>
        <v>1673.3</v>
      </c>
      <c r="H251" s="1">
        <v>41965</v>
      </c>
      <c r="I251" s="2">
        <f t="shared" si="10"/>
        <v>13.299999999999955</v>
      </c>
    </row>
    <row r="252" spans="1:9">
      <c r="A252" s="1">
        <v>41966</v>
      </c>
      <c r="F252">
        <f t="shared" si="9"/>
        <v>1745</v>
      </c>
      <c r="G252" s="21">
        <f t="shared" si="11"/>
        <v>1686.6</v>
      </c>
      <c r="H252" s="1">
        <v>41966</v>
      </c>
      <c r="I252" s="2">
        <f t="shared" si="10"/>
        <v>9.8000000000001819</v>
      </c>
    </row>
    <row r="253" spans="1:9">
      <c r="A253" s="1">
        <v>41967</v>
      </c>
      <c r="F253">
        <f t="shared" si="9"/>
        <v>1745</v>
      </c>
      <c r="G253" s="21">
        <f t="shared" si="11"/>
        <v>1696.4</v>
      </c>
      <c r="H253" s="1">
        <v>41967</v>
      </c>
      <c r="I253" s="2">
        <f t="shared" si="10"/>
        <v>9.7999999999999545</v>
      </c>
    </row>
    <row r="254" spans="1:9">
      <c r="A254" s="1">
        <v>41968</v>
      </c>
      <c r="F254">
        <f t="shared" si="9"/>
        <v>1745</v>
      </c>
      <c r="G254" s="21">
        <f t="shared" si="11"/>
        <v>1706.2</v>
      </c>
      <c r="H254" s="1">
        <v>41968</v>
      </c>
      <c r="I254" s="2">
        <f t="shared" si="10"/>
        <v>20.299999999999955</v>
      </c>
    </row>
    <row r="255" spans="1:9">
      <c r="A255" s="1">
        <v>41969</v>
      </c>
      <c r="B255">
        <v>1850</v>
      </c>
      <c r="C255">
        <v>1050</v>
      </c>
      <c r="D255" s="2">
        <f>(C255/B255)*100</f>
        <v>56.756756756756758</v>
      </c>
      <c r="F255">
        <f t="shared" si="9"/>
        <v>1850</v>
      </c>
      <c r="G255" s="21">
        <f t="shared" si="11"/>
        <v>1726.5</v>
      </c>
      <c r="H255" s="1">
        <v>41969</v>
      </c>
      <c r="I255" s="2">
        <f t="shared" si="10"/>
        <v>20.299999999999955</v>
      </c>
    </row>
    <row r="256" spans="1:9">
      <c r="A256" s="1">
        <v>41970</v>
      </c>
      <c r="F256">
        <f t="shared" si="9"/>
        <v>1850</v>
      </c>
      <c r="G256" s="21">
        <f t="shared" si="11"/>
        <v>1746.8</v>
      </c>
      <c r="H256" s="1">
        <v>41970</v>
      </c>
      <c r="I256" s="2">
        <f t="shared" si="10"/>
        <v>20.299999999999955</v>
      </c>
    </row>
    <row r="257" spans="1:9">
      <c r="A257" s="1">
        <v>41971</v>
      </c>
      <c r="F257">
        <f t="shared" si="9"/>
        <v>1850</v>
      </c>
      <c r="G257" s="21">
        <f t="shared" si="11"/>
        <v>1767.1</v>
      </c>
      <c r="H257" s="1">
        <v>41971</v>
      </c>
      <c r="I257" s="2">
        <f t="shared" si="10"/>
        <v>15.200000000000045</v>
      </c>
    </row>
    <row r="258" spans="1:9">
      <c r="A258" s="1">
        <v>41972</v>
      </c>
      <c r="F258">
        <f t="shared" si="9"/>
        <v>1850</v>
      </c>
      <c r="G258" s="21">
        <f t="shared" si="11"/>
        <v>1782.3</v>
      </c>
      <c r="H258" s="1">
        <v>41972</v>
      </c>
      <c r="I258" s="2">
        <f t="shared" si="10"/>
        <v>15.200000000000045</v>
      </c>
    </row>
    <row r="259" spans="1:9">
      <c r="A259" s="1">
        <v>41973</v>
      </c>
      <c r="F259">
        <f t="shared" si="9"/>
        <v>1850</v>
      </c>
      <c r="G259" s="21">
        <f t="shared" si="11"/>
        <v>1797.5</v>
      </c>
      <c r="H259" s="1">
        <v>41973</v>
      </c>
      <c r="I259" s="2">
        <f t="shared" si="10"/>
        <v>10.5</v>
      </c>
    </row>
    <row r="260" spans="1:9" s="18" customFormat="1">
      <c r="A260" s="17">
        <v>41974</v>
      </c>
      <c r="F260" s="18">
        <f t="shared" si="9"/>
        <v>1850</v>
      </c>
      <c r="G260" s="22">
        <f t="shared" si="11"/>
        <v>1808</v>
      </c>
      <c r="H260" s="17">
        <v>41974</v>
      </c>
      <c r="I260" s="19">
        <f t="shared" si="10"/>
        <v>10.5</v>
      </c>
    </row>
    <row r="261" spans="1:9">
      <c r="A261" s="1">
        <v>41975</v>
      </c>
      <c r="F261">
        <f t="shared" si="9"/>
        <v>1850</v>
      </c>
      <c r="G261" s="21">
        <f t="shared" si="11"/>
        <v>1818.5</v>
      </c>
      <c r="H261" s="1">
        <v>41975</v>
      </c>
      <c r="I261" s="2">
        <f t="shared" si="10"/>
        <v>18.400000000000091</v>
      </c>
    </row>
    <row r="262" spans="1:9">
      <c r="A262" s="1">
        <v>41976</v>
      </c>
      <c r="B262">
        <v>1929</v>
      </c>
      <c r="C262">
        <v>1117</v>
      </c>
      <c r="D262" s="2">
        <f>(C262/B262)*100</f>
        <v>57.905650596163817</v>
      </c>
      <c r="F262">
        <f t="shared" si="9"/>
        <v>1929</v>
      </c>
      <c r="G262" s="21">
        <f t="shared" si="11"/>
        <v>1836.9</v>
      </c>
      <c r="H262" s="1">
        <v>41976</v>
      </c>
      <c r="I262" s="2">
        <f t="shared" si="10"/>
        <v>18.399999999999864</v>
      </c>
    </row>
    <row r="263" spans="1:9">
      <c r="A263" s="1">
        <v>41977</v>
      </c>
      <c r="F263">
        <f t="shared" si="9"/>
        <v>1929</v>
      </c>
      <c r="G263" s="21">
        <f t="shared" si="11"/>
        <v>1855.3</v>
      </c>
      <c r="H263" s="1">
        <v>41977</v>
      </c>
      <c r="I263" s="2">
        <f t="shared" si="10"/>
        <v>18.400000000000091</v>
      </c>
    </row>
    <row r="264" spans="1:9">
      <c r="A264" s="1">
        <v>41978</v>
      </c>
      <c r="F264">
        <f t="shared" si="9"/>
        <v>1929</v>
      </c>
      <c r="G264" s="21">
        <f t="shared" si="11"/>
        <v>1873.7</v>
      </c>
      <c r="H264" s="1">
        <v>41978</v>
      </c>
      <c r="I264" s="2">
        <f t="shared" si="10"/>
        <v>7.8999999999998636</v>
      </c>
    </row>
    <row r="265" spans="1:9">
      <c r="A265" s="1">
        <v>41979</v>
      </c>
      <c r="F265">
        <f t="shared" si="9"/>
        <v>1929</v>
      </c>
      <c r="G265" s="21">
        <f t="shared" si="11"/>
        <v>1881.6</v>
      </c>
      <c r="H265" s="1">
        <v>41979</v>
      </c>
      <c r="I265" s="2">
        <f t="shared" si="10"/>
        <v>7.9000000000000909</v>
      </c>
    </row>
    <row r="266" spans="1:9">
      <c r="A266" s="1">
        <v>41980</v>
      </c>
      <c r="F266">
        <f t="shared" si="9"/>
        <v>1929</v>
      </c>
      <c r="G266" s="21">
        <f t="shared" si="11"/>
        <v>1889.5</v>
      </c>
      <c r="H266" s="1">
        <v>41980</v>
      </c>
      <c r="I266" s="2">
        <f t="shared" si="10"/>
        <v>7.9000000000000909</v>
      </c>
    </row>
    <row r="267" spans="1:9">
      <c r="A267" s="1">
        <v>41981</v>
      </c>
      <c r="F267">
        <f t="shared" si="9"/>
        <v>1929</v>
      </c>
      <c r="G267" s="21">
        <f t="shared" si="11"/>
        <v>1897.4</v>
      </c>
      <c r="H267" s="1">
        <v>41981</v>
      </c>
      <c r="I267" s="2">
        <f t="shared" si="10"/>
        <v>7.8999999999998636</v>
      </c>
    </row>
    <row r="268" spans="1:9">
      <c r="A268" s="1">
        <v>41982</v>
      </c>
      <c r="F268">
        <f t="shared" si="9"/>
        <v>1929</v>
      </c>
      <c r="G268" s="21">
        <f t="shared" si="11"/>
        <v>1905.3</v>
      </c>
      <c r="H268" s="1">
        <v>41982</v>
      </c>
      <c r="I268" s="2">
        <f t="shared" si="10"/>
        <v>20.100000000000136</v>
      </c>
    </row>
    <row r="269" spans="1:9">
      <c r="A269" s="1">
        <v>41983</v>
      </c>
      <c r="B269">
        <v>2051</v>
      </c>
      <c r="C269">
        <v>1207</v>
      </c>
      <c r="D269" s="2">
        <f>(C269/B269)*100</f>
        <v>58.849341784495365</v>
      </c>
      <c r="F269">
        <f t="shared" si="9"/>
        <v>2051</v>
      </c>
      <c r="G269" s="21">
        <f t="shared" si="11"/>
        <v>1925.4</v>
      </c>
      <c r="H269" s="1">
        <v>41983</v>
      </c>
      <c r="I269" s="2">
        <f t="shared" si="10"/>
        <v>20.099999999999909</v>
      </c>
    </row>
    <row r="270" spans="1:9">
      <c r="A270" s="1">
        <v>41984</v>
      </c>
      <c r="F270">
        <f t="shared" si="9"/>
        <v>2051</v>
      </c>
      <c r="G270" s="21">
        <f t="shared" si="11"/>
        <v>1945.5</v>
      </c>
      <c r="H270" s="1">
        <v>41984</v>
      </c>
      <c r="I270" s="2">
        <f t="shared" si="10"/>
        <v>20.099999999999909</v>
      </c>
    </row>
    <row r="271" spans="1:9">
      <c r="A271" s="1">
        <v>41985</v>
      </c>
      <c r="F271">
        <f t="shared" si="9"/>
        <v>2051</v>
      </c>
      <c r="G271" s="21">
        <f t="shared" si="11"/>
        <v>1965.6</v>
      </c>
      <c r="H271" s="1">
        <v>41985</v>
      </c>
      <c r="I271" s="2">
        <f t="shared" si="10"/>
        <v>12.200000000000045</v>
      </c>
    </row>
    <row r="272" spans="1:9">
      <c r="A272" s="1">
        <v>41986</v>
      </c>
      <c r="F272">
        <f t="shared" si="9"/>
        <v>2051</v>
      </c>
      <c r="G272" s="21">
        <f t="shared" si="11"/>
        <v>1977.8</v>
      </c>
      <c r="H272" s="1">
        <v>41986</v>
      </c>
      <c r="I272" s="2">
        <f t="shared" si="10"/>
        <v>12.200000000000045</v>
      </c>
    </row>
    <row r="273" spans="1:9">
      <c r="A273" s="1">
        <v>41987</v>
      </c>
      <c r="F273">
        <f t="shared" si="9"/>
        <v>2051</v>
      </c>
      <c r="G273" s="21">
        <f t="shared" si="11"/>
        <v>1990</v>
      </c>
      <c r="H273" s="1">
        <v>41987</v>
      </c>
      <c r="I273" s="2">
        <f t="shared" si="10"/>
        <v>12.200000000000045</v>
      </c>
    </row>
    <row r="274" spans="1:9">
      <c r="A274" s="1">
        <v>41988</v>
      </c>
      <c r="F274">
        <f t="shared" si="9"/>
        <v>2051</v>
      </c>
      <c r="G274" s="21">
        <f t="shared" si="11"/>
        <v>2002.2</v>
      </c>
      <c r="H274" s="1">
        <v>41988</v>
      </c>
      <c r="I274" s="2">
        <f t="shared" si="10"/>
        <v>12.200000000000045</v>
      </c>
    </row>
    <row r="275" spans="1:9">
      <c r="A275" s="1">
        <v>41989</v>
      </c>
      <c r="F275">
        <f t="shared" si="9"/>
        <v>2051</v>
      </c>
      <c r="G275" s="21">
        <f t="shared" si="11"/>
        <v>2014.4</v>
      </c>
      <c r="H275" s="1">
        <v>41989</v>
      </c>
      <c r="I275" s="2">
        <f t="shared" si="10"/>
        <v>19.799999999999955</v>
      </c>
    </row>
    <row r="276" spans="1:9">
      <c r="A276" s="1">
        <v>41990</v>
      </c>
      <c r="B276">
        <v>2127</v>
      </c>
      <c r="C276">
        <v>1262</v>
      </c>
      <c r="D276" s="2">
        <f>(C276/B276)*100</f>
        <v>59.33239304184297</v>
      </c>
      <c r="F276">
        <f t="shared" si="9"/>
        <v>2127</v>
      </c>
      <c r="G276" s="21">
        <f t="shared" si="11"/>
        <v>2034.2</v>
      </c>
      <c r="H276" s="1">
        <v>41990</v>
      </c>
      <c r="I276" s="2">
        <f t="shared" si="10"/>
        <v>19.799999999999955</v>
      </c>
    </row>
    <row r="277" spans="1:9">
      <c r="A277" s="1">
        <v>41991</v>
      </c>
      <c r="F277">
        <f t="shared" si="9"/>
        <v>2127</v>
      </c>
      <c r="G277" s="21">
        <f t="shared" si="11"/>
        <v>2054</v>
      </c>
      <c r="H277" s="1">
        <v>41991</v>
      </c>
      <c r="I277" s="2">
        <f t="shared" si="10"/>
        <v>19.800000000000182</v>
      </c>
    </row>
    <row r="278" spans="1:9">
      <c r="A278" s="1">
        <v>41992</v>
      </c>
      <c r="F278">
        <f t="shared" si="9"/>
        <v>2127</v>
      </c>
      <c r="G278" s="21">
        <f t="shared" si="11"/>
        <v>2073.8000000000002</v>
      </c>
      <c r="H278" s="1">
        <v>41992</v>
      </c>
      <c r="I278" s="2">
        <f t="shared" si="10"/>
        <v>7.5999999999999091</v>
      </c>
    </row>
    <row r="279" spans="1:9">
      <c r="A279" s="1">
        <v>41993</v>
      </c>
      <c r="F279">
        <f t="shared" si="9"/>
        <v>2127</v>
      </c>
      <c r="G279" s="21">
        <f t="shared" si="11"/>
        <v>2081.4</v>
      </c>
      <c r="H279" s="1">
        <v>41993</v>
      </c>
      <c r="I279" s="2">
        <f t="shared" si="10"/>
        <v>7.5999999999999091</v>
      </c>
    </row>
    <row r="280" spans="1:9">
      <c r="A280" s="1">
        <v>41994</v>
      </c>
      <c r="F280">
        <f t="shared" si="9"/>
        <v>2127</v>
      </c>
      <c r="G280" s="21">
        <f t="shared" si="11"/>
        <v>2089</v>
      </c>
      <c r="H280" s="1">
        <v>41994</v>
      </c>
      <c r="I280" s="2">
        <f t="shared" si="10"/>
        <v>7.5999999999999091</v>
      </c>
    </row>
    <row r="281" spans="1:9">
      <c r="A281" s="1">
        <v>41995</v>
      </c>
      <c r="F281">
        <f t="shared" si="9"/>
        <v>2127</v>
      </c>
      <c r="G281" s="21">
        <f t="shared" si="11"/>
        <v>2096.6</v>
      </c>
      <c r="H281" s="1">
        <v>41995</v>
      </c>
      <c r="I281" s="2">
        <f t="shared" si="10"/>
        <v>7.5999999999999091</v>
      </c>
    </row>
    <row r="282" spans="1:9">
      <c r="A282" s="1">
        <v>41996</v>
      </c>
      <c r="F282">
        <f t="shared" ref="F282:F345" si="12">IF(B282&gt;0,B282,F281)</f>
        <v>2127</v>
      </c>
      <c r="G282" s="21">
        <f t="shared" si="11"/>
        <v>2104.1999999999998</v>
      </c>
      <c r="H282" s="1">
        <v>41996</v>
      </c>
      <c r="I282" s="2">
        <f t="shared" si="10"/>
        <v>23.300000000000182</v>
      </c>
    </row>
    <row r="283" spans="1:9">
      <c r="A283" s="1">
        <v>41997</v>
      </c>
      <c r="B283">
        <v>2284</v>
      </c>
      <c r="C283">
        <v>1344</v>
      </c>
      <c r="D283" s="2">
        <f>(C283/B283)*100</f>
        <v>58.844133099824866</v>
      </c>
      <c r="F283">
        <f t="shared" si="12"/>
        <v>2284</v>
      </c>
      <c r="G283" s="21">
        <f t="shared" si="11"/>
        <v>2127.5</v>
      </c>
      <c r="H283" s="1">
        <v>41997</v>
      </c>
      <c r="I283" s="2">
        <f t="shared" si="10"/>
        <v>23.300000000000182</v>
      </c>
    </row>
    <row r="284" spans="1:9">
      <c r="A284" s="1">
        <v>41998</v>
      </c>
      <c r="F284">
        <f t="shared" si="12"/>
        <v>2284</v>
      </c>
      <c r="G284" s="21">
        <f t="shared" si="11"/>
        <v>2150.8000000000002</v>
      </c>
      <c r="H284" s="1">
        <v>41998</v>
      </c>
      <c r="I284" s="2">
        <f t="shared" si="10"/>
        <v>23.299999999999727</v>
      </c>
    </row>
    <row r="285" spans="1:9">
      <c r="A285" s="1">
        <v>41999</v>
      </c>
      <c r="F285">
        <f t="shared" si="12"/>
        <v>2284</v>
      </c>
      <c r="G285" s="21">
        <f t="shared" si="11"/>
        <v>2174.1</v>
      </c>
      <c r="H285" s="1">
        <v>41999</v>
      </c>
      <c r="I285" s="2">
        <f t="shared" si="10"/>
        <v>15.700000000000273</v>
      </c>
    </row>
    <row r="286" spans="1:9">
      <c r="A286" s="1">
        <v>42000</v>
      </c>
      <c r="F286">
        <f t="shared" si="12"/>
        <v>2284</v>
      </c>
      <c r="G286" s="21">
        <f t="shared" si="11"/>
        <v>2189.8000000000002</v>
      </c>
      <c r="H286" s="1">
        <v>42000</v>
      </c>
      <c r="I286" s="2">
        <f t="shared" si="10"/>
        <v>15.699999999999818</v>
      </c>
    </row>
    <row r="287" spans="1:9">
      <c r="A287" s="1">
        <v>42001</v>
      </c>
      <c r="F287">
        <f t="shared" si="12"/>
        <v>2284</v>
      </c>
      <c r="G287" s="21">
        <f t="shared" si="11"/>
        <v>2205.5</v>
      </c>
      <c r="H287" s="1">
        <v>42001</v>
      </c>
      <c r="I287" s="2">
        <f t="shared" si="10"/>
        <v>15.699999999999818</v>
      </c>
    </row>
    <row r="288" spans="1:9">
      <c r="A288" s="1">
        <v>42002</v>
      </c>
      <c r="F288">
        <f t="shared" si="12"/>
        <v>2284</v>
      </c>
      <c r="G288" s="21">
        <f t="shared" si="11"/>
        <v>2221.1999999999998</v>
      </c>
      <c r="H288" s="1">
        <v>42002</v>
      </c>
      <c r="I288" s="2">
        <f t="shared" ref="I288:I351" si="13">G289-G288</f>
        <v>15.700000000000273</v>
      </c>
    </row>
    <row r="289" spans="1:9">
      <c r="A289" s="1">
        <v>42003</v>
      </c>
      <c r="F289">
        <f t="shared" si="12"/>
        <v>2284</v>
      </c>
      <c r="G289" s="21">
        <f t="shared" si="11"/>
        <v>2236.9</v>
      </c>
      <c r="H289" s="1">
        <v>42003</v>
      </c>
      <c r="I289" s="2">
        <f t="shared" si="13"/>
        <v>27</v>
      </c>
    </row>
    <row r="290" spans="1:9">
      <c r="A290" s="1">
        <v>42004</v>
      </c>
      <c r="B290">
        <v>2397</v>
      </c>
      <c r="C290">
        <v>1433</v>
      </c>
      <c r="D290" s="2">
        <f>(C290/B290)*100</f>
        <v>59.783062161034628</v>
      </c>
      <c r="F290">
        <f t="shared" si="12"/>
        <v>2397</v>
      </c>
      <c r="G290" s="21">
        <f t="shared" si="11"/>
        <v>2263.9</v>
      </c>
      <c r="H290" s="1">
        <v>42004</v>
      </c>
      <c r="I290" s="2">
        <f t="shared" si="13"/>
        <v>27</v>
      </c>
    </row>
    <row r="291" spans="1:9" s="18" customFormat="1">
      <c r="A291" s="17">
        <v>42005</v>
      </c>
      <c r="F291" s="18">
        <f t="shared" si="12"/>
        <v>2397</v>
      </c>
      <c r="G291" s="22">
        <f t="shared" ref="G291:G354" si="14">AVERAGE(F282:F291)</f>
        <v>2290.9</v>
      </c>
      <c r="H291" s="17">
        <v>42005</v>
      </c>
      <c r="I291" s="19">
        <f t="shared" si="13"/>
        <v>27</v>
      </c>
    </row>
    <row r="292" spans="1:9">
      <c r="A292" s="1">
        <v>42006</v>
      </c>
      <c r="F292">
        <f t="shared" si="12"/>
        <v>2397</v>
      </c>
      <c r="G292" s="21">
        <f t="shared" si="14"/>
        <v>2317.9</v>
      </c>
      <c r="H292" s="1">
        <v>42006</v>
      </c>
      <c r="I292" s="2">
        <f t="shared" si="13"/>
        <v>11.299999999999727</v>
      </c>
    </row>
    <row r="293" spans="1:9">
      <c r="A293" s="1">
        <v>42007</v>
      </c>
      <c r="F293">
        <f t="shared" si="12"/>
        <v>2397</v>
      </c>
      <c r="G293" s="21">
        <f t="shared" si="14"/>
        <v>2329.1999999999998</v>
      </c>
      <c r="H293" s="1">
        <v>42007</v>
      </c>
      <c r="I293" s="2">
        <f t="shared" si="13"/>
        <v>11.300000000000182</v>
      </c>
    </row>
    <row r="294" spans="1:9">
      <c r="A294" s="1">
        <v>42008</v>
      </c>
      <c r="F294">
        <f t="shared" si="12"/>
        <v>2397</v>
      </c>
      <c r="G294" s="21">
        <f t="shared" si="14"/>
        <v>2340.5</v>
      </c>
      <c r="H294" s="1">
        <v>42008</v>
      </c>
      <c r="I294" s="2">
        <f t="shared" si="13"/>
        <v>11.300000000000182</v>
      </c>
    </row>
    <row r="295" spans="1:9">
      <c r="A295" s="1">
        <v>42009</v>
      </c>
      <c r="F295">
        <f t="shared" si="12"/>
        <v>2397</v>
      </c>
      <c r="G295" s="21">
        <f t="shared" si="14"/>
        <v>2351.8000000000002</v>
      </c>
      <c r="H295" s="1">
        <v>42009</v>
      </c>
      <c r="I295" s="2">
        <f t="shared" si="13"/>
        <v>11.299999999999727</v>
      </c>
    </row>
    <row r="296" spans="1:9">
      <c r="A296" s="1">
        <v>42010</v>
      </c>
      <c r="F296">
        <f t="shared" si="12"/>
        <v>2397</v>
      </c>
      <c r="G296" s="21">
        <f t="shared" si="14"/>
        <v>2363.1</v>
      </c>
      <c r="H296" s="1">
        <v>42010</v>
      </c>
      <c r="I296" s="2">
        <f t="shared" si="13"/>
        <v>18.700000000000273</v>
      </c>
    </row>
    <row r="297" spans="1:9">
      <c r="A297" s="1">
        <v>42011</v>
      </c>
      <c r="B297">
        <v>2471</v>
      </c>
      <c r="C297">
        <v>1499</v>
      </c>
      <c r="D297" s="2">
        <f>(C297/B297)*100</f>
        <v>60.663698907324971</v>
      </c>
      <c r="F297">
        <f t="shared" si="12"/>
        <v>2471</v>
      </c>
      <c r="G297" s="21">
        <f t="shared" si="14"/>
        <v>2381.8000000000002</v>
      </c>
      <c r="H297" s="1">
        <v>42011</v>
      </c>
      <c r="I297" s="2">
        <f t="shared" si="13"/>
        <v>18.699999999999818</v>
      </c>
    </row>
    <row r="298" spans="1:9">
      <c r="A298" s="1">
        <v>42012</v>
      </c>
      <c r="F298">
        <f t="shared" si="12"/>
        <v>2471</v>
      </c>
      <c r="G298" s="21">
        <f t="shared" si="14"/>
        <v>2400.5</v>
      </c>
      <c r="H298" s="1">
        <v>42012</v>
      </c>
      <c r="I298" s="2">
        <f t="shared" si="13"/>
        <v>18.699999999999818</v>
      </c>
    </row>
    <row r="299" spans="1:9">
      <c r="A299" s="1">
        <v>42013</v>
      </c>
      <c r="F299">
        <f t="shared" si="12"/>
        <v>2471</v>
      </c>
      <c r="G299" s="21">
        <f t="shared" si="14"/>
        <v>2419.1999999999998</v>
      </c>
      <c r="H299" s="1">
        <v>42013</v>
      </c>
      <c r="I299" s="2">
        <f t="shared" si="13"/>
        <v>7.4000000000000909</v>
      </c>
    </row>
    <row r="300" spans="1:9">
      <c r="A300" s="1">
        <v>42014</v>
      </c>
      <c r="F300">
        <f t="shared" si="12"/>
        <v>2471</v>
      </c>
      <c r="G300" s="21">
        <f t="shared" si="14"/>
        <v>2426.6</v>
      </c>
      <c r="H300" s="1">
        <v>42014</v>
      </c>
      <c r="I300" s="2">
        <f t="shared" si="13"/>
        <v>7.4000000000000909</v>
      </c>
    </row>
    <row r="301" spans="1:9">
      <c r="A301" s="1">
        <v>42015</v>
      </c>
      <c r="F301">
        <f t="shared" si="12"/>
        <v>2471</v>
      </c>
      <c r="G301" s="21">
        <f t="shared" si="14"/>
        <v>2434</v>
      </c>
      <c r="H301" s="1">
        <v>42015</v>
      </c>
      <c r="I301" s="2">
        <f t="shared" si="13"/>
        <v>7.4000000000000909</v>
      </c>
    </row>
    <row r="302" spans="1:9">
      <c r="A302" s="1">
        <v>42016</v>
      </c>
      <c r="F302">
        <f t="shared" si="12"/>
        <v>2471</v>
      </c>
      <c r="G302" s="21">
        <f t="shared" si="14"/>
        <v>2441.4</v>
      </c>
      <c r="H302" s="1">
        <v>42016</v>
      </c>
      <c r="I302" s="2">
        <f t="shared" si="13"/>
        <v>7.4000000000000909</v>
      </c>
    </row>
    <row r="303" spans="1:9">
      <c r="A303" s="1">
        <v>42017</v>
      </c>
      <c r="F303">
        <f t="shared" si="12"/>
        <v>2471</v>
      </c>
      <c r="G303" s="21">
        <f t="shared" si="14"/>
        <v>2448.8000000000002</v>
      </c>
      <c r="H303" s="1">
        <v>42017</v>
      </c>
      <c r="I303" s="2">
        <f t="shared" si="13"/>
        <v>11.699999999999818</v>
      </c>
    </row>
    <row r="304" spans="1:9">
      <c r="A304" s="1">
        <v>42018</v>
      </c>
      <c r="B304">
        <v>2514</v>
      </c>
      <c r="C304">
        <v>1530</v>
      </c>
      <c r="D304" s="2">
        <f>(C304/B304)*100</f>
        <v>60.859188544152744</v>
      </c>
      <c r="F304">
        <f t="shared" si="12"/>
        <v>2514</v>
      </c>
      <c r="G304" s="21">
        <f t="shared" si="14"/>
        <v>2460.5</v>
      </c>
      <c r="H304" s="1">
        <v>42018</v>
      </c>
      <c r="I304" s="2">
        <f t="shared" si="13"/>
        <v>11.699999999999818</v>
      </c>
    </row>
    <row r="305" spans="1:9">
      <c r="A305" s="1">
        <v>42019</v>
      </c>
      <c r="F305">
        <f t="shared" si="12"/>
        <v>2514</v>
      </c>
      <c r="G305" s="21">
        <f t="shared" si="14"/>
        <v>2472.1999999999998</v>
      </c>
      <c r="H305" s="1">
        <v>42019</v>
      </c>
      <c r="I305" s="2">
        <f t="shared" si="13"/>
        <v>11.700000000000273</v>
      </c>
    </row>
    <row r="306" spans="1:9">
      <c r="A306" s="1">
        <v>42020</v>
      </c>
      <c r="F306">
        <f t="shared" si="12"/>
        <v>2514</v>
      </c>
      <c r="G306" s="21">
        <f t="shared" si="14"/>
        <v>2483.9</v>
      </c>
      <c r="H306" s="1">
        <v>42020</v>
      </c>
      <c r="I306" s="2">
        <f t="shared" si="13"/>
        <v>4.2999999999997272</v>
      </c>
    </row>
    <row r="307" spans="1:9">
      <c r="A307" s="1">
        <v>42021</v>
      </c>
      <c r="F307">
        <f t="shared" si="12"/>
        <v>2514</v>
      </c>
      <c r="G307" s="21">
        <f t="shared" si="14"/>
        <v>2488.1999999999998</v>
      </c>
      <c r="H307" s="1">
        <v>42021</v>
      </c>
      <c r="I307" s="2">
        <f t="shared" si="13"/>
        <v>4.3000000000001819</v>
      </c>
    </row>
    <row r="308" spans="1:9">
      <c r="A308" s="1">
        <v>42022</v>
      </c>
      <c r="F308">
        <f t="shared" si="12"/>
        <v>2514</v>
      </c>
      <c r="G308" s="21">
        <f t="shared" si="14"/>
        <v>2492.5</v>
      </c>
      <c r="H308" s="1">
        <v>42022</v>
      </c>
      <c r="I308" s="2">
        <f t="shared" si="13"/>
        <v>4.3000000000001819</v>
      </c>
    </row>
    <row r="309" spans="1:9">
      <c r="A309" s="1">
        <v>42023</v>
      </c>
      <c r="F309">
        <f t="shared" si="12"/>
        <v>2514</v>
      </c>
      <c r="G309" s="21">
        <f t="shared" si="14"/>
        <v>2496.8000000000002</v>
      </c>
      <c r="H309" s="1">
        <v>42023</v>
      </c>
      <c r="I309" s="2">
        <f t="shared" si="13"/>
        <v>4.2999999999997272</v>
      </c>
    </row>
    <row r="310" spans="1:9">
      <c r="A310" s="1">
        <v>42024</v>
      </c>
      <c r="F310">
        <f t="shared" si="12"/>
        <v>2514</v>
      </c>
      <c r="G310" s="21">
        <f t="shared" si="14"/>
        <v>2501.1</v>
      </c>
      <c r="H310" s="1">
        <v>42024</v>
      </c>
      <c r="I310" s="2">
        <f t="shared" si="13"/>
        <v>6.8000000000001819</v>
      </c>
    </row>
    <row r="311" spans="1:9">
      <c r="A311" s="1">
        <v>42025</v>
      </c>
      <c r="B311">
        <v>2539</v>
      </c>
      <c r="C311">
        <v>1557</v>
      </c>
      <c r="D311" s="2">
        <f>(C311/B311)*100</f>
        <v>61.323355651831434</v>
      </c>
      <c r="F311">
        <f t="shared" si="12"/>
        <v>2539</v>
      </c>
      <c r="G311" s="21">
        <f t="shared" si="14"/>
        <v>2507.9</v>
      </c>
      <c r="H311" s="1">
        <v>42025</v>
      </c>
      <c r="I311" s="2">
        <f t="shared" si="13"/>
        <v>6.7999999999997272</v>
      </c>
    </row>
    <row r="312" spans="1:9">
      <c r="A312" s="1">
        <v>42026</v>
      </c>
      <c r="F312">
        <f t="shared" si="12"/>
        <v>2539</v>
      </c>
      <c r="G312" s="21">
        <f t="shared" si="14"/>
        <v>2514.6999999999998</v>
      </c>
      <c r="H312" s="1">
        <v>42026</v>
      </c>
      <c r="I312" s="2">
        <f t="shared" si="13"/>
        <v>6.8000000000001819</v>
      </c>
    </row>
    <row r="313" spans="1:9">
      <c r="A313" s="1">
        <v>42027</v>
      </c>
      <c r="F313">
        <f t="shared" si="12"/>
        <v>2539</v>
      </c>
      <c r="G313" s="21">
        <f t="shared" si="14"/>
        <v>2521.5</v>
      </c>
      <c r="H313" s="1">
        <v>42027</v>
      </c>
      <c r="I313" s="2">
        <f t="shared" si="13"/>
        <v>2.5</v>
      </c>
    </row>
    <row r="314" spans="1:9">
      <c r="A314" s="1">
        <v>42028</v>
      </c>
      <c r="F314">
        <f t="shared" si="12"/>
        <v>2539</v>
      </c>
      <c r="G314" s="21">
        <f t="shared" si="14"/>
        <v>2524</v>
      </c>
      <c r="H314" s="1">
        <v>42028</v>
      </c>
      <c r="I314" s="2">
        <f t="shared" si="13"/>
        <v>2.5</v>
      </c>
    </row>
    <row r="315" spans="1:9">
      <c r="A315" s="1">
        <v>42029</v>
      </c>
      <c r="F315">
        <f t="shared" si="12"/>
        <v>2539</v>
      </c>
      <c r="G315" s="21">
        <f t="shared" si="14"/>
        <v>2526.5</v>
      </c>
      <c r="H315" s="1">
        <v>42029</v>
      </c>
      <c r="I315" s="2">
        <f t="shared" si="13"/>
        <v>2.5</v>
      </c>
    </row>
    <row r="316" spans="1:9">
      <c r="A316" s="1">
        <v>42030</v>
      </c>
      <c r="F316">
        <f t="shared" si="12"/>
        <v>2539</v>
      </c>
      <c r="G316" s="21">
        <f t="shared" si="14"/>
        <v>2529</v>
      </c>
      <c r="H316" s="1">
        <v>42030</v>
      </c>
      <c r="I316" s="2">
        <f t="shared" si="13"/>
        <v>2.5</v>
      </c>
    </row>
    <row r="317" spans="1:9">
      <c r="A317" s="1">
        <v>42031</v>
      </c>
      <c r="F317">
        <f t="shared" si="12"/>
        <v>2539</v>
      </c>
      <c r="G317" s="21">
        <f t="shared" si="14"/>
        <v>2531.5</v>
      </c>
      <c r="H317" s="1">
        <v>42031</v>
      </c>
      <c r="I317" s="2">
        <f t="shared" si="13"/>
        <v>5.5</v>
      </c>
    </row>
    <row r="318" spans="1:9">
      <c r="A318" s="1">
        <v>42032</v>
      </c>
      <c r="B318">
        <v>2569</v>
      </c>
      <c r="C318">
        <v>1578</v>
      </c>
      <c r="D318" s="2">
        <f>(C318/B318)*100</f>
        <v>61.424678863370964</v>
      </c>
      <c r="F318">
        <f t="shared" si="12"/>
        <v>2569</v>
      </c>
      <c r="G318" s="21">
        <f t="shared" si="14"/>
        <v>2537</v>
      </c>
      <c r="H318" s="1">
        <v>42032</v>
      </c>
      <c r="I318" s="2">
        <f t="shared" si="13"/>
        <v>5.5</v>
      </c>
    </row>
    <row r="319" spans="1:9">
      <c r="A319" s="1">
        <v>42033</v>
      </c>
      <c r="F319">
        <f t="shared" si="12"/>
        <v>2569</v>
      </c>
      <c r="G319" s="21">
        <f t="shared" si="14"/>
        <v>2542.5</v>
      </c>
      <c r="H319" s="1">
        <v>42033</v>
      </c>
      <c r="I319" s="2">
        <f t="shared" si="13"/>
        <v>5.5</v>
      </c>
    </row>
    <row r="320" spans="1:9">
      <c r="A320" s="1">
        <v>42034</v>
      </c>
      <c r="F320">
        <f t="shared" si="12"/>
        <v>2569</v>
      </c>
      <c r="G320" s="21">
        <f t="shared" si="14"/>
        <v>2548</v>
      </c>
      <c r="H320" s="1">
        <v>42034</v>
      </c>
      <c r="I320" s="2">
        <f t="shared" si="13"/>
        <v>3</v>
      </c>
    </row>
    <row r="321" spans="1:9">
      <c r="A321" s="1">
        <v>42035</v>
      </c>
      <c r="F321">
        <f t="shared" si="12"/>
        <v>2569</v>
      </c>
      <c r="G321" s="21">
        <f t="shared" si="14"/>
        <v>2551</v>
      </c>
      <c r="H321" s="1">
        <v>42035</v>
      </c>
      <c r="I321" s="2">
        <f t="shared" si="13"/>
        <v>3</v>
      </c>
    </row>
    <row r="322" spans="1:9" s="18" customFormat="1">
      <c r="A322" s="17">
        <v>42036</v>
      </c>
      <c r="F322" s="18">
        <f t="shared" si="12"/>
        <v>2569</v>
      </c>
      <c r="G322" s="22">
        <f t="shared" si="14"/>
        <v>2554</v>
      </c>
      <c r="H322" s="17">
        <v>42036</v>
      </c>
      <c r="I322" s="19">
        <f t="shared" si="13"/>
        <v>3</v>
      </c>
    </row>
    <row r="323" spans="1:9">
      <c r="A323" s="1">
        <v>42037</v>
      </c>
      <c r="F323">
        <f t="shared" si="12"/>
        <v>2569</v>
      </c>
      <c r="G323" s="21">
        <f t="shared" si="14"/>
        <v>2557</v>
      </c>
      <c r="H323" s="1">
        <v>42037</v>
      </c>
      <c r="I323" s="2">
        <f t="shared" si="13"/>
        <v>3</v>
      </c>
    </row>
    <row r="324" spans="1:9">
      <c r="A324" s="1">
        <v>42038</v>
      </c>
      <c r="F324">
        <f t="shared" si="12"/>
        <v>2569</v>
      </c>
      <c r="G324" s="21">
        <f t="shared" si="14"/>
        <v>2560</v>
      </c>
      <c r="H324" s="1">
        <v>42038</v>
      </c>
      <c r="I324" s="2">
        <f t="shared" si="13"/>
        <v>6.9000000000000909</v>
      </c>
    </row>
    <row r="325" spans="1:9">
      <c r="A325" s="1">
        <v>42039</v>
      </c>
      <c r="B325">
        <v>2608</v>
      </c>
      <c r="C325">
        <v>1597</v>
      </c>
      <c r="D325" s="2">
        <f>(C325/B325)*100</f>
        <v>61.234662576687114</v>
      </c>
      <c r="F325">
        <f t="shared" si="12"/>
        <v>2608</v>
      </c>
      <c r="G325" s="21">
        <f t="shared" si="14"/>
        <v>2566.9</v>
      </c>
      <c r="H325" s="1">
        <v>42039</v>
      </c>
      <c r="I325" s="2">
        <f t="shared" si="13"/>
        <v>6.9000000000000909</v>
      </c>
    </row>
    <row r="326" spans="1:9">
      <c r="A326" s="1">
        <v>42040</v>
      </c>
      <c r="F326">
        <f t="shared" si="12"/>
        <v>2608</v>
      </c>
      <c r="G326" s="21">
        <f t="shared" si="14"/>
        <v>2573.8000000000002</v>
      </c>
      <c r="H326" s="1">
        <v>42040</v>
      </c>
      <c r="I326" s="2">
        <f t="shared" si="13"/>
        <v>6.8999999999996362</v>
      </c>
    </row>
    <row r="327" spans="1:9">
      <c r="A327" s="1">
        <v>42041</v>
      </c>
      <c r="F327">
        <f t="shared" si="12"/>
        <v>2608</v>
      </c>
      <c r="G327" s="21">
        <f t="shared" si="14"/>
        <v>2580.6999999999998</v>
      </c>
      <c r="H327" s="1">
        <v>42041</v>
      </c>
      <c r="I327" s="2">
        <f t="shared" si="13"/>
        <v>3.9000000000000909</v>
      </c>
    </row>
    <row r="328" spans="1:9">
      <c r="A328" s="1">
        <v>42042</v>
      </c>
      <c r="F328">
        <f t="shared" si="12"/>
        <v>2608</v>
      </c>
      <c r="G328" s="21">
        <f t="shared" si="14"/>
        <v>2584.6</v>
      </c>
      <c r="H328" s="1">
        <v>42042</v>
      </c>
      <c r="I328" s="2">
        <f t="shared" si="13"/>
        <v>3.9000000000000909</v>
      </c>
    </row>
    <row r="329" spans="1:9">
      <c r="A329" s="1">
        <v>42043</v>
      </c>
      <c r="F329">
        <f t="shared" si="12"/>
        <v>2608</v>
      </c>
      <c r="G329" s="21">
        <f t="shared" si="14"/>
        <v>2588.5</v>
      </c>
      <c r="H329" s="1">
        <v>42043</v>
      </c>
      <c r="I329" s="2">
        <f t="shared" si="13"/>
        <v>3.9000000000000909</v>
      </c>
    </row>
    <row r="330" spans="1:9">
      <c r="A330" s="1">
        <v>42044</v>
      </c>
      <c r="F330">
        <f t="shared" si="12"/>
        <v>2608</v>
      </c>
      <c r="G330" s="21">
        <f t="shared" si="14"/>
        <v>2592.4</v>
      </c>
      <c r="H330" s="1">
        <v>42044</v>
      </c>
      <c r="I330" s="2">
        <f t="shared" si="13"/>
        <v>3.9000000000000909</v>
      </c>
    </row>
    <row r="331" spans="1:9">
      <c r="A331" s="1">
        <v>42045</v>
      </c>
      <c r="F331">
        <f t="shared" si="12"/>
        <v>2608</v>
      </c>
      <c r="G331" s="21">
        <f t="shared" si="14"/>
        <v>2596.3000000000002</v>
      </c>
      <c r="H331" s="1">
        <v>42045</v>
      </c>
      <c r="I331" s="2">
        <f t="shared" si="13"/>
        <v>10.5</v>
      </c>
    </row>
    <row r="332" spans="1:9">
      <c r="A332" s="1">
        <v>42046</v>
      </c>
      <c r="B332">
        <v>2674</v>
      </c>
      <c r="C332">
        <v>1643</v>
      </c>
      <c r="D332" s="2">
        <f>(C332/B332)*100</f>
        <v>61.443530291697833</v>
      </c>
      <c r="F332">
        <f t="shared" si="12"/>
        <v>2674</v>
      </c>
      <c r="G332" s="21">
        <f t="shared" si="14"/>
        <v>2606.8000000000002</v>
      </c>
      <c r="H332" s="1">
        <v>42046</v>
      </c>
      <c r="I332" s="2">
        <f t="shared" si="13"/>
        <v>10.5</v>
      </c>
    </row>
    <row r="333" spans="1:9">
      <c r="A333" s="1">
        <v>42047</v>
      </c>
      <c r="F333">
        <f t="shared" si="12"/>
        <v>2674</v>
      </c>
      <c r="G333" s="21">
        <f t="shared" si="14"/>
        <v>2617.3000000000002</v>
      </c>
      <c r="H333" s="1">
        <v>42047</v>
      </c>
      <c r="I333" s="2">
        <f t="shared" si="13"/>
        <v>10.5</v>
      </c>
    </row>
    <row r="334" spans="1:9">
      <c r="A334" s="1">
        <v>42048</v>
      </c>
      <c r="F334">
        <f t="shared" si="12"/>
        <v>2674</v>
      </c>
      <c r="G334" s="21">
        <f t="shared" si="14"/>
        <v>2627.8</v>
      </c>
      <c r="H334" s="1">
        <v>42048</v>
      </c>
      <c r="I334" s="2">
        <f t="shared" si="13"/>
        <v>6.5999999999999091</v>
      </c>
    </row>
    <row r="335" spans="1:9">
      <c r="A335" s="1">
        <v>42049</v>
      </c>
      <c r="F335">
        <f t="shared" si="12"/>
        <v>2674</v>
      </c>
      <c r="G335" s="21">
        <f t="shared" si="14"/>
        <v>2634.4</v>
      </c>
      <c r="H335" s="1">
        <v>42049</v>
      </c>
      <c r="I335" s="2">
        <f t="shared" si="13"/>
        <v>6.5999999999999091</v>
      </c>
    </row>
    <row r="336" spans="1:9">
      <c r="A336" s="1">
        <v>42050</v>
      </c>
      <c r="F336">
        <f t="shared" si="12"/>
        <v>2674</v>
      </c>
      <c r="G336" s="21">
        <f t="shared" si="14"/>
        <v>2641</v>
      </c>
      <c r="H336" s="1">
        <v>42050</v>
      </c>
      <c r="I336" s="2">
        <f t="shared" si="13"/>
        <v>6.5999999999999091</v>
      </c>
    </row>
    <row r="337" spans="1:9">
      <c r="A337" s="1">
        <v>42051</v>
      </c>
      <c r="F337">
        <f t="shared" si="12"/>
        <v>2674</v>
      </c>
      <c r="G337" s="21">
        <f t="shared" si="14"/>
        <v>2647.6</v>
      </c>
      <c r="H337" s="1">
        <v>42051</v>
      </c>
      <c r="I337" s="2">
        <f t="shared" si="13"/>
        <v>6.5999999999999091</v>
      </c>
    </row>
    <row r="338" spans="1:9">
      <c r="A338" s="1">
        <v>42052</v>
      </c>
      <c r="F338">
        <f t="shared" si="12"/>
        <v>2674</v>
      </c>
      <c r="G338" s="21">
        <f t="shared" si="14"/>
        <v>2654.2</v>
      </c>
      <c r="H338" s="1">
        <v>42052</v>
      </c>
      <c r="I338" s="2">
        <f t="shared" si="13"/>
        <v>11.900000000000091</v>
      </c>
    </row>
    <row r="339" spans="1:9">
      <c r="A339" s="1">
        <v>42053</v>
      </c>
      <c r="B339">
        <v>2727</v>
      </c>
      <c r="C339">
        <v>1683</v>
      </c>
      <c r="D339" s="2">
        <f>(C339/B339)*100</f>
        <v>61.71617161716172</v>
      </c>
      <c r="F339">
        <f t="shared" si="12"/>
        <v>2727</v>
      </c>
      <c r="G339" s="21">
        <f t="shared" si="14"/>
        <v>2666.1</v>
      </c>
      <c r="H339" s="1">
        <v>42053</v>
      </c>
      <c r="I339" s="2">
        <f t="shared" si="13"/>
        <v>11.900000000000091</v>
      </c>
    </row>
    <row r="340" spans="1:9">
      <c r="A340" s="1">
        <v>42054</v>
      </c>
      <c r="F340">
        <f t="shared" si="12"/>
        <v>2727</v>
      </c>
      <c r="G340" s="21">
        <f t="shared" si="14"/>
        <v>2678</v>
      </c>
      <c r="H340" s="1">
        <v>42054</v>
      </c>
      <c r="I340" s="2">
        <f t="shared" si="13"/>
        <v>11.900000000000091</v>
      </c>
    </row>
    <row r="341" spans="1:9">
      <c r="A341" s="1">
        <v>42055</v>
      </c>
      <c r="F341">
        <f t="shared" si="12"/>
        <v>2727</v>
      </c>
      <c r="G341" s="21">
        <f t="shared" si="14"/>
        <v>2689.9</v>
      </c>
      <c r="H341" s="1">
        <v>42055</v>
      </c>
      <c r="I341" s="2">
        <f t="shared" si="13"/>
        <v>5.2999999999997272</v>
      </c>
    </row>
    <row r="342" spans="1:9">
      <c r="A342" s="1">
        <v>42056</v>
      </c>
      <c r="F342">
        <f t="shared" si="12"/>
        <v>2727</v>
      </c>
      <c r="G342" s="21">
        <f t="shared" si="14"/>
        <v>2695.2</v>
      </c>
      <c r="H342" s="1">
        <v>42056</v>
      </c>
      <c r="I342" s="2">
        <f t="shared" si="13"/>
        <v>5.3000000000001819</v>
      </c>
    </row>
    <row r="343" spans="1:9">
      <c r="A343" s="1">
        <v>42057</v>
      </c>
      <c r="F343">
        <f t="shared" si="12"/>
        <v>2727</v>
      </c>
      <c r="G343" s="21">
        <f t="shared" si="14"/>
        <v>2700.5</v>
      </c>
      <c r="H343" s="1">
        <v>42057</v>
      </c>
      <c r="I343" s="2">
        <f t="shared" si="13"/>
        <v>5.3000000000001819</v>
      </c>
    </row>
    <row r="344" spans="1:9">
      <c r="A344" s="1">
        <v>42058</v>
      </c>
      <c r="F344">
        <f t="shared" si="12"/>
        <v>2727</v>
      </c>
      <c r="G344" s="21">
        <f t="shared" si="14"/>
        <v>2705.8</v>
      </c>
      <c r="H344" s="1">
        <v>42058</v>
      </c>
      <c r="I344" s="2">
        <f t="shared" si="13"/>
        <v>5.2999999999997272</v>
      </c>
    </row>
    <row r="345" spans="1:9">
      <c r="A345" s="1">
        <v>42059</v>
      </c>
      <c r="F345">
        <f t="shared" si="12"/>
        <v>2727</v>
      </c>
      <c r="G345" s="21">
        <f t="shared" si="14"/>
        <v>2711.1</v>
      </c>
      <c r="H345" s="1">
        <v>42059</v>
      </c>
      <c r="I345" s="2">
        <f t="shared" si="13"/>
        <v>8.8000000000001819</v>
      </c>
    </row>
    <row r="346" spans="1:9">
      <c r="A346" s="1">
        <v>42060</v>
      </c>
      <c r="B346">
        <v>2762</v>
      </c>
      <c r="C346">
        <v>1704</v>
      </c>
      <c r="D346" s="2">
        <f>(C346/B346)*100</f>
        <v>61.69442433019551</v>
      </c>
      <c r="F346">
        <f t="shared" ref="F346:F381" si="15">IF(B346&gt;0,B346,F345)</f>
        <v>2762</v>
      </c>
      <c r="G346" s="21">
        <f t="shared" si="14"/>
        <v>2719.9</v>
      </c>
      <c r="H346" s="1">
        <v>42060</v>
      </c>
      <c r="I346" s="2">
        <f t="shared" si="13"/>
        <v>8.7999999999997272</v>
      </c>
    </row>
    <row r="347" spans="1:9">
      <c r="A347" s="1">
        <v>42061</v>
      </c>
      <c r="F347">
        <f t="shared" si="15"/>
        <v>2762</v>
      </c>
      <c r="G347" s="21">
        <f t="shared" si="14"/>
        <v>2728.7</v>
      </c>
      <c r="H347" s="1">
        <v>42061</v>
      </c>
      <c r="I347" s="2">
        <f t="shared" si="13"/>
        <v>8.8000000000001819</v>
      </c>
    </row>
    <row r="348" spans="1:9">
      <c r="A348" s="1">
        <v>42062</v>
      </c>
      <c r="F348">
        <f t="shared" si="15"/>
        <v>2762</v>
      </c>
      <c r="G348" s="21">
        <f t="shared" si="14"/>
        <v>2737.5</v>
      </c>
      <c r="H348" s="1">
        <v>42062</v>
      </c>
      <c r="I348" s="2">
        <f t="shared" si="13"/>
        <v>3.5</v>
      </c>
    </row>
    <row r="349" spans="1:9">
      <c r="A349" s="1">
        <v>42063</v>
      </c>
      <c r="F349">
        <f t="shared" si="15"/>
        <v>2762</v>
      </c>
      <c r="G349" s="21">
        <f t="shared" si="14"/>
        <v>2741</v>
      </c>
      <c r="H349" s="1">
        <v>42063</v>
      </c>
      <c r="I349" s="2">
        <f t="shared" si="13"/>
        <v>3.5</v>
      </c>
    </row>
    <row r="350" spans="1:9" s="18" customFormat="1">
      <c r="A350" s="17">
        <v>42064</v>
      </c>
      <c r="F350" s="18">
        <f t="shared" si="15"/>
        <v>2762</v>
      </c>
      <c r="G350" s="22">
        <f t="shared" si="14"/>
        <v>2744.5</v>
      </c>
      <c r="H350" s="17">
        <v>42064</v>
      </c>
      <c r="I350" s="19">
        <f t="shared" si="13"/>
        <v>3.5</v>
      </c>
    </row>
    <row r="351" spans="1:9">
      <c r="A351" s="1">
        <v>42065</v>
      </c>
      <c r="F351">
        <f t="shared" si="15"/>
        <v>2762</v>
      </c>
      <c r="G351" s="21">
        <f t="shared" si="14"/>
        <v>2748</v>
      </c>
      <c r="H351" s="1">
        <v>42065</v>
      </c>
      <c r="I351" s="2">
        <f t="shared" si="13"/>
        <v>3.5</v>
      </c>
    </row>
    <row r="352" spans="1:9">
      <c r="A352" s="1">
        <v>42066</v>
      </c>
      <c r="F352">
        <f t="shared" si="15"/>
        <v>2762</v>
      </c>
      <c r="G352" s="21">
        <f t="shared" si="14"/>
        <v>2751.5</v>
      </c>
      <c r="H352" s="1">
        <v>42066</v>
      </c>
      <c r="I352" s="2">
        <f t="shared" ref="I352:I380" si="16">G353-G352</f>
        <v>8.5999999999999091</v>
      </c>
    </row>
    <row r="353" spans="1:9">
      <c r="A353" s="1">
        <v>42067</v>
      </c>
      <c r="B353">
        <v>2813</v>
      </c>
      <c r="C353">
        <v>1737</v>
      </c>
      <c r="D353" s="2">
        <f>(C353/B353)*100</f>
        <v>61.749022396018482</v>
      </c>
      <c r="F353">
        <f t="shared" si="15"/>
        <v>2813</v>
      </c>
      <c r="G353" s="21">
        <f t="shared" si="14"/>
        <v>2760.1</v>
      </c>
      <c r="H353" s="1">
        <v>42067</v>
      </c>
      <c r="I353" s="2">
        <f t="shared" si="16"/>
        <v>8.5999999999999091</v>
      </c>
    </row>
    <row r="354" spans="1:9">
      <c r="A354" s="1">
        <v>42068</v>
      </c>
      <c r="F354">
        <f t="shared" si="15"/>
        <v>2813</v>
      </c>
      <c r="G354" s="21">
        <f t="shared" si="14"/>
        <v>2768.7</v>
      </c>
      <c r="H354" s="1">
        <v>42068</v>
      </c>
      <c r="I354" s="2">
        <f t="shared" si="16"/>
        <v>8.6000000000003638</v>
      </c>
    </row>
    <row r="355" spans="1:9">
      <c r="A355" s="1">
        <v>42069</v>
      </c>
      <c r="F355">
        <f t="shared" si="15"/>
        <v>2813</v>
      </c>
      <c r="G355" s="21">
        <f t="shared" ref="G355:G381" si="17">AVERAGE(F346:F355)</f>
        <v>2777.3</v>
      </c>
      <c r="H355" s="1">
        <v>42069</v>
      </c>
      <c r="I355" s="2">
        <f t="shared" si="16"/>
        <v>5.0999999999999091</v>
      </c>
    </row>
    <row r="356" spans="1:9">
      <c r="A356" s="1">
        <v>42070</v>
      </c>
      <c r="F356">
        <f t="shared" si="15"/>
        <v>2813</v>
      </c>
      <c r="G356" s="21">
        <f t="shared" si="17"/>
        <v>2782.4</v>
      </c>
      <c r="H356" s="1">
        <v>42070</v>
      </c>
      <c r="I356" s="2">
        <f t="shared" si="16"/>
        <v>5.0999999999999091</v>
      </c>
    </row>
    <row r="357" spans="1:9">
      <c r="A357" s="1">
        <v>42071</v>
      </c>
      <c r="F357">
        <f t="shared" si="15"/>
        <v>2813</v>
      </c>
      <c r="G357" s="21">
        <f t="shared" si="17"/>
        <v>2787.5</v>
      </c>
      <c r="H357" s="1">
        <v>42071</v>
      </c>
      <c r="I357" s="2">
        <f t="shared" si="16"/>
        <v>5.0999999999999091</v>
      </c>
    </row>
    <row r="358" spans="1:9">
      <c r="A358" s="1">
        <v>42072</v>
      </c>
      <c r="F358">
        <f t="shared" si="15"/>
        <v>2813</v>
      </c>
      <c r="G358" s="21">
        <f t="shared" si="17"/>
        <v>2792.6</v>
      </c>
      <c r="H358" s="1">
        <v>42072</v>
      </c>
      <c r="I358" s="2">
        <f t="shared" si="16"/>
        <v>5.0999999999999091</v>
      </c>
    </row>
    <row r="359" spans="1:9">
      <c r="A359" s="1">
        <v>42073</v>
      </c>
      <c r="F359">
        <f t="shared" si="15"/>
        <v>2813</v>
      </c>
      <c r="G359" s="21">
        <f t="shared" si="17"/>
        <v>2797.7</v>
      </c>
      <c r="H359" s="1">
        <v>42073</v>
      </c>
      <c r="I359" s="2">
        <f t="shared" si="16"/>
        <v>10.900000000000091</v>
      </c>
    </row>
    <row r="360" spans="1:9">
      <c r="A360" s="1">
        <v>42074</v>
      </c>
      <c r="B360">
        <v>2871</v>
      </c>
      <c r="C360">
        <v>1778</v>
      </c>
      <c r="D360" s="2">
        <f>(C360/B360)*100</f>
        <v>61.929641239986069</v>
      </c>
      <c r="F360">
        <f t="shared" si="15"/>
        <v>2871</v>
      </c>
      <c r="G360" s="21">
        <f t="shared" si="17"/>
        <v>2808.6</v>
      </c>
      <c r="H360" s="1">
        <v>42074</v>
      </c>
      <c r="I360" s="2">
        <f t="shared" si="16"/>
        <v>10.900000000000091</v>
      </c>
    </row>
    <row r="361" spans="1:9">
      <c r="A361" s="1">
        <v>42075</v>
      </c>
      <c r="F361">
        <f t="shared" si="15"/>
        <v>2871</v>
      </c>
      <c r="G361" s="21">
        <f t="shared" si="17"/>
        <v>2819.5</v>
      </c>
      <c r="H361" s="1">
        <v>42075</v>
      </c>
      <c r="I361" s="2">
        <f t="shared" si="16"/>
        <v>10.900000000000091</v>
      </c>
    </row>
    <row r="362" spans="1:9">
      <c r="A362" s="1">
        <v>42076</v>
      </c>
      <c r="F362">
        <f t="shared" si="15"/>
        <v>2871</v>
      </c>
      <c r="G362" s="21">
        <f t="shared" si="17"/>
        <v>2830.4</v>
      </c>
      <c r="H362" s="1">
        <v>42076</v>
      </c>
      <c r="I362" s="2">
        <f t="shared" si="16"/>
        <v>5.7999999999997272</v>
      </c>
    </row>
    <row r="363" spans="1:9">
      <c r="A363" s="1">
        <v>42077</v>
      </c>
      <c r="F363">
        <f t="shared" si="15"/>
        <v>2871</v>
      </c>
      <c r="G363" s="21">
        <f t="shared" si="17"/>
        <v>2836.2</v>
      </c>
      <c r="H363" s="1">
        <v>42077</v>
      </c>
      <c r="I363" s="2">
        <f t="shared" si="16"/>
        <v>5.8000000000001819</v>
      </c>
    </row>
    <row r="364" spans="1:9">
      <c r="A364" s="1">
        <v>42078</v>
      </c>
      <c r="F364">
        <f t="shared" si="15"/>
        <v>2871</v>
      </c>
      <c r="G364" s="21">
        <f t="shared" si="17"/>
        <v>2842</v>
      </c>
      <c r="H364" s="1">
        <v>42078</v>
      </c>
      <c r="I364" s="2">
        <f t="shared" si="16"/>
        <v>5.8000000000001819</v>
      </c>
    </row>
    <row r="365" spans="1:9">
      <c r="A365" s="1">
        <v>42079</v>
      </c>
      <c r="F365">
        <f t="shared" si="15"/>
        <v>2871</v>
      </c>
      <c r="G365" s="21">
        <f t="shared" si="17"/>
        <v>2847.8</v>
      </c>
      <c r="H365" s="1">
        <v>42079</v>
      </c>
      <c r="I365" s="2">
        <f t="shared" si="16"/>
        <v>5.7999999999997272</v>
      </c>
    </row>
    <row r="366" spans="1:9">
      <c r="A366" s="1">
        <v>42080</v>
      </c>
      <c r="F366">
        <f t="shared" si="15"/>
        <v>2871</v>
      </c>
      <c r="G366" s="21">
        <f t="shared" si="17"/>
        <v>2853.6</v>
      </c>
      <c r="H366" s="1">
        <v>42080</v>
      </c>
      <c r="I366" s="2">
        <f t="shared" si="16"/>
        <v>15.300000000000182</v>
      </c>
    </row>
    <row r="367" spans="1:9">
      <c r="A367" s="1">
        <v>42081</v>
      </c>
      <c r="B367">
        <v>2966</v>
      </c>
      <c r="C367">
        <v>1829</v>
      </c>
      <c r="D367" s="2">
        <f>(C367/B367)*100</f>
        <v>61.665542818610916</v>
      </c>
      <c r="F367">
        <f t="shared" si="15"/>
        <v>2966</v>
      </c>
      <c r="G367" s="21">
        <f t="shared" si="17"/>
        <v>2868.9</v>
      </c>
      <c r="H367" s="1">
        <v>42081</v>
      </c>
      <c r="I367" s="2">
        <f t="shared" si="16"/>
        <v>15.299999999999727</v>
      </c>
    </row>
    <row r="368" spans="1:9">
      <c r="A368" s="1">
        <v>42082</v>
      </c>
      <c r="F368">
        <f t="shared" si="15"/>
        <v>2966</v>
      </c>
      <c r="G368" s="21">
        <f t="shared" si="17"/>
        <v>2884.2</v>
      </c>
      <c r="H368" s="1">
        <v>42082</v>
      </c>
      <c r="I368" s="2">
        <f t="shared" si="16"/>
        <v>15.300000000000182</v>
      </c>
    </row>
    <row r="369" spans="1:9">
      <c r="A369" s="1">
        <v>42083</v>
      </c>
      <c r="F369">
        <f t="shared" si="15"/>
        <v>2966</v>
      </c>
      <c r="G369" s="21">
        <f t="shared" si="17"/>
        <v>2899.5</v>
      </c>
      <c r="H369" s="1">
        <v>42083</v>
      </c>
      <c r="I369" s="2">
        <f t="shared" si="16"/>
        <v>9.5</v>
      </c>
    </row>
    <row r="370" spans="1:9">
      <c r="A370" s="1">
        <v>42084</v>
      </c>
      <c r="F370">
        <f t="shared" si="15"/>
        <v>2966</v>
      </c>
      <c r="G370" s="21">
        <f t="shared" si="17"/>
        <v>2909</v>
      </c>
      <c r="H370" s="1">
        <v>42084</v>
      </c>
      <c r="I370" s="2">
        <f t="shared" si="16"/>
        <v>9.5</v>
      </c>
    </row>
    <row r="371" spans="1:9">
      <c r="A371" s="1">
        <v>42085</v>
      </c>
      <c r="F371">
        <f t="shared" si="15"/>
        <v>2966</v>
      </c>
      <c r="G371" s="21">
        <f t="shared" si="17"/>
        <v>2918.5</v>
      </c>
      <c r="H371" s="1">
        <v>42085</v>
      </c>
      <c r="I371" s="2">
        <f t="shared" si="16"/>
        <v>9.5</v>
      </c>
    </row>
    <row r="372" spans="1:9">
      <c r="A372" s="1">
        <v>42086</v>
      </c>
      <c r="F372">
        <f t="shared" si="15"/>
        <v>2966</v>
      </c>
      <c r="G372" s="21">
        <f t="shared" si="17"/>
        <v>2928</v>
      </c>
      <c r="H372" s="1">
        <v>42086</v>
      </c>
      <c r="I372" s="2">
        <f t="shared" si="16"/>
        <v>9.5</v>
      </c>
    </row>
    <row r="373" spans="1:9">
      <c r="A373" s="1">
        <v>42087</v>
      </c>
      <c r="F373">
        <f t="shared" si="15"/>
        <v>2966</v>
      </c>
      <c r="G373" s="21">
        <f t="shared" si="17"/>
        <v>2937.5</v>
      </c>
      <c r="H373" s="1">
        <v>42087</v>
      </c>
      <c r="I373" s="2">
        <f t="shared" si="16"/>
        <v>14</v>
      </c>
    </row>
    <row r="374" spans="1:9">
      <c r="A374" s="1">
        <v>42088</v>
      </c>
      <c r="B374">
        <v>3011</v>
      </c>
      <c r="C374">
        <v>1865</v>
      </c>
      <c r="D374" s="2">
        <f>(C374/B374)*100</f>
        <v>61.939554965127861</v>
      </c>
      <c r="F374">
        <f t="shared" si="15"/>
        <v>3011</v>
      </c>
      <c r="G374" s="21">
        <f t="shared" si="17"/>
        <v>2951.5</v>
      </c>
      <c r="H374" s="1">
        <v>42088</v>
      </c>
      <c r="I374" s="2">
        <f t="shared" si="16"/>
        <v>14</v>
      </c>
    </row>
    <row r="375" spans="1:9">
      <c r="A375" s="1">
        <v>42089</v>
      </c>
      <c r="F375">
        <f t="shared" si="15"/>
        <v>3011</v>
      </c>
      <c r="G375" s="21">
        <f t="shared" si="17"/>
        <v>2965.5</v>
      </c>
      <c r="H375" s="1">
        <v>42089</v>
      </c>
      <c r="I375" s="2">
        <f t="shared" si="16"/>
        <v>14</v>
      </c>
    </row>
    <row r="376" spans="1:9">
      <c r="A376" s="1">
        <v>42090</v>
      </c>
      <c r="F376">
        <f t="shared" si="15"/>
        <v>3011</v>
      </c>
      <c r="G376" s="21">
        <f t="shared" si="17"/>
        <v>2979.5</v>
      </c>
      <c r="H376" s="1">
        <v>42090</v>
      </c>
      <c r="I376" s="2">
        <f t="shared" si="16"/>
        <v>4.5</v>
      </c>
    </row>
    <row r="377" spans="1:9">
      <c r="A377" s="1">
        <v>42091</v>
      </c>
      <c r="F377">
        <f t="shared" si="15"/>
        <v>3011</v>
      </c>
      <c r="G377" s="21">
        <f t="shared" si="17"/>
        <v>2984</v>
      </c>
      <c r="H377" s="1">
        <v>42091</v>
      </c>
      <c r="I377" s="2">
        <f t="shared" si="16"/>
        <v>4.5</v>
      </c>
    </row>
    <row r="378" spans="1:9">
      <c r="A378" s="1">
        <v>42092</v>
      </c>
      <c r="F378">
        <f t="shared" si="15"/>
        <v>3011</v>
      </c>
      <c r="G378" s="21">
        <f t="shared" si="17"/>
        <v>2988.5</v>
      </c>
      <c r="H378" s="1">
        <v>42092</v>
      </c>
      <c r="I378" s="2">
        <f t="shared" si="16"/>
        <v>4.5</v>
      </c>
    </row>
    <row r="379" spans="1:9">
      <c r="A379" s="1">
        <v>42093</v>
      </c>
      <c r="F379">
        <f t="shared" si="15"/>
        <v>3011</v>
      </c>
      <c r="G379" s="21">
        <f t="shared" si="17"/>
        <v>2993</v>
      </c>
      <c r="H379" s="1">
        <v>42093</v>
      </c>
      <c r="I379" s="2">
        <f t="shared" si="16"/>
        <v>4.5</v>
      </c>
    </row>
    <row r="380" spans="1:9">
      <c r="A380" s="1">
        <v>42094</v>
      </c>
      <c r="F380">
        <f t="shared" si="15"/>
        <v>3011</v>
      </c>
      <c r="G380" s="21">
        <f t="shared" si="17"/>
        <v>2997.5</v>
      </c>
      <c r="H380" s="1">
        <v>42094</v>
      </c>
      <c r="I380" s="2">
        <f t="shared" si="16"/>
        <v>10.199999999999818</v>
      </c>
    </row>
    <row r="381" spans="1:9" s="18" customFormat="1">
      <c r="A381" s="17">
        <v>42095</v>
      </c>
      <c r="B381" s="18">
        <v>3068</v>
      </c>
      <c r="C381" s="18">
        <v>1900</v>
      </c>
      <c r="D381" s="19">
        <f>(C381/B381)*100</f>
        <v>61.929595827900904</v>
      </c>
      <c r="F381" s="18">
        <f t="shared" si="15"/>
        <v>3068</v>
      </c>
      <c r="G381" s="22">
        <f t="shared" si="17"/>
        <v>3007.7</v>
      </c>
      <c r="H381" s="17">
        <v>42095</v>
      </c>
      <c r="I381" s="19"/>
    </row>
    <row r="382" spans="1:9">
      <c r="A382" s="1">
        <v>42096</v>
      </c>
      <c r="H382" s="1">
        <v>42096</v>
      </c>
    </row>
    <row r="383" spans="1:9">
      <c r="A383" s="1">
        <v>42097</v>
      </c>
      <c r="H383" s="1">
        <v>42097</v>
      </c>
    </row>
    <row r="384" spans="1:9">
      <c r="A384" s="1">
        <v>42098</v>
      </c>
      <c r="H384" s="1">
        <v>42098</v>
      </c>
    </row>
    <row r="385" spans="1:8">
      <c r="A385" s="1">
        <v>42099</v>
      </c>
      <c r="H385" s="1">
        <v>42099</v>
      </c>
    </row>
    <row r="386" spans="1:8">
      <c r="A386" s="1">
        <v>42100</v>
      </c>
      <c r="H386" s="1">
        <v>42100</v>
      </c>
    </row>
    <row r="387" spans="1:8">
      <c r="A387" s="1">
        <v>42101</v>
      </c>
      <c r="H387" s="1">
        <v>42101</v>
      </c>
    </row>
    <row r="388" spans="1:8">
      <c r="A388" s="1">
        <v>42102</v>
      </c>
      <c r="H388" s="1">
        <v>42102</v>
      </c>
    </row>
    <row r="389" spans="1:8">
      <c r="A389" s="1">
        <v>42103</v>
      </c>
      <c r="H389" s="1">
        <v>42103</v>
      </c>
    </row>
    <row r="390" spans="1:8">
      <c r="A390" s="1">
        <v>42104</v>
      </c>
      <c r="H390" s="1">
        <v>42104</v>
      </c>
    </row>
    <row r="391" spans="1:8">
      <c r="A391" s="1">
        <v>42105</v>
      </c>
      <c r="H391" s="1">
        <v>42105</v>
      </c>
    </row>
    <row r="392" spans="1:8">
      <c r="A392" s="1">
        <v>42106</v>
      </c>
      <c r="H392" s="1">
        <v>42106</v>
      </c>
    </row>
    <row r="393" spans="1:8">
      <c r="A393" s="1">
        <v>42107</v>
      </c>
      <c r="H393" s="1">
        <v>42107</v>
      </c>
    </row>
    <row r="394" spans="1:8">
      <c r="A394" s="1">
        <v>42108</v>
      </c>
      <c r="H394" s="1">
        <v>42108</v>
      </c>
    </row>
    <row r="395" spans="1:8">
      <c r="A395" s="1">
        <v>42109</v>
      </c>
      <c r="H395" s="1">
        <v>42109</v>
      </c>
    </row>
    <row r="396" spans="1:8">
      <c r="A396" s="1">
        <v>42110</v>
      </c>
      <c r="H396" s="1">
        <v>42110</v>
      </c>
    </row>
    <row r="397" spans="1:8">
      <c r="A397" s="1">
        <v>42111</v>
      </c>
      <c r="H397" s="1">
        <v>42111</v>
      </c>
    </row>
    <row r="398" spans="1:8">
      <c r="A398" s="1">
        <v>42112</v>
      </c>
      <c r="H398" s="1">
        <v>42112</v>
      </c>
    </row>
    <row r="399" spans="1:8">
      <c r="A399" s="1">
        <v>42113</v>
      </c>
      <c r="H399" s="1">
        <v>42113</v>
      </c>
    </row>
    <row r="400" spans="1:8">
      <c r="A400" s="1">
        <v>42114</v>
      </c>
      <c r="H400" s="1">
        <v>42114</v>
      </c>
    </row>
    <row r="401" spans="1:8">
      <c r="A401" s="1">
        <v>42115</v>
      </c>
      <c r="H401" s="1">
        <v>42115</v>
      </c>
    </row>
    <row r="402" spans="1:8">
      <c r="A402" s="1">
        <v>42116</v>
      </c>
      <c r="H402" s="1">
        <v>42116</v>
      </c>
    </row>
    <row r="403" spans="1:8">
      <c r="A403" s="1">
        <v>42117</v>
      </c>
      <c r="H403" s="1">
        <v>42117</v>
      </c>
    </row>
    <row r="404" spans="1:8">
      <c r="A404" s="1">
        <v>42118</v>
      </c>
      <c r="H404" s="1">
        <v>42118</v>
      </c>
    </row>
    <row r="405" spans="1:8">
      <c r="A405" s="1">
        <v>42119</v>
      </c>
      <c r="H405" s="1">
        <v>42119</v>
      </c>
    </row>
    <row r="406" spans="1:8">
      <c r="A406" s="1">
        <v>42120</v>
      </c>
      <c r="H406" s="1">
        <v>42120</v>
      </c>
    </row>
    <row r="407" spans="1:8">
      <c r="A407" s="1">
        <v>42121</v>
      </c>
      <c r="H407" s="1">
        <v>42121</v>
      </c>
    </row>
    <row r="408" spans="1:8">
      <c r="A408" s="1">
        <v>42122</v>
      </c>
      <c r="H408" s="1">
        <v>42122</v>
      </c>
    </row>
    <row r="409" spans="1:8">
      <c r="A409" s="1">
        <v>42123</v>
      </c>
      <c r="H409" s="1">
        <v>42123</v>
      </c>
    </row>
    <row r="410" spans="1:8">
      <c r="A410" s="1">
        <v>42124</v>
      </c>
      <c r="H410" s="1">
        <v>42124</v>
      </c>
    </row>
    <row r="411" spans="1:8" s="18" customFormat="1">
      <c r="A411" s="17">
        <v>42125</v>
      </c>
      <c r="H411" s="17">
        <v>42125</v>
      </c>
    </row>
    <row r="412" spans="1:8">
      <c r="A412" s="1">
        <v>42126</v>
      </c>
      <c r="H412" s="1">
        <v>42126</v>
      </c>
    </row>
    <row r="413" spans="1:8">
      <c r="A413" s="1">
        <v>42127</v>
      </c>
      <c r="H413" s="1">
        <v>42127</v>
      </c>
    </row>
    <row r="414" spans="1:8">
      <c r="A414" s="1">
        <v>42128</v>
      </c>
      <c r="H414" s="1">
        <v>42128</v>
      </c>
    </row>
    <row r="415" spans="1:8">
      <c r="A415" s="1">
        <v>42129</v>
      </c>
      <c r="H415" s="1">
        <v>42129</v>
      </c>
    </row>
    <row r="416" spans="1:8">
      <c r="A416" s="1">
        <v>42130</v>
      </c>
      <c r="H416" s="1">
        <v>42130</v>
      </c>
    </row>
    <row r="417" spans="1:8">
      <c r="A417" s="1">
        <v>42131</v>
      </c>
      <c r="H417" s="1">
        <v>42131</v>
      </c>
    </row>
    <row r="418" spans="1:8">
      <c r="A418" s="1">
        <v>42132</v>
      </c>
      <c r="H418" s="1">
        <v>42132</v>
      </c>
    </row>
    <row r="419" spans="1:8">
      <c r="A419" s="1">
        <v>42133</v>
      </c>
      <c r="H419" s="1">
        <v>42133</v>
      </c>
    </row>
    <row r="420" spans="1:8">
      <c r="A420" s="1">
        <v>42134</v>
      </c>
      <c r="H420" s="1">
        <v>42134</v>
      </c>
    </row>
    <row r="421" spans="1:8">
      <c r="A421" s="1">
        <v>42135</v>
      </c>
      <c r="H421" s="1">
        <v>42135</v>
      </c>
    </row>
    <row r="422" spans="1:8">
      <c r="A422" s="1">
        <v>42136</v>
      </c>
      <c r="H422" s="1">
        <v>42136</v>
      </c>
    </row>
    <row r="423" spans="1:8">
      <c r="A423" s="1">
        <v>42137</v>
      </c>
      <c r="H423" s="1">
        <v>42137</v>
      </c>
    </row>
    <row r="424" spans="1:8">
      <c r="A424" s="1">
        <v>42138</v>
      </c>
      <c r="H424" s="1">
        <v>42138</v>
      </c>
    </row>
    <row r="425" spans="1:8">
      <c r="A425" s="1">
        <v>42139</v>
      </c>
      <c r="H425" s="1">
        <v>42139</v>
      </c>
    </row>
    <row r="426" spans="1:8">
      <c r="A426" s="1">
        <v>42140</v>
      </c>
      <c r="H426" s="1">
        <v>42140</v>
      </c>
    </row>
    <row r="427" spans="1:8">
      <c r="A427" s="1">
        <v>42141</v>
      </c>
      <c r="H427" s="1">
        <v>42141</v>
      </c>
    </row>
    <row r="428" spans="1:8">
      <c r="A428" s="1">
        <v>42142</v>
      </c>
      <c r="H428" s="1">
        <v>42142</v>
      </c>
    </row>
    <row r="429" spans="1:8">
      <c r="A429" s="1">
        <v>42143</v>
      </c>
      <c r="H429" s="1">
        <v>42143</v>
      </c>
    </row>
    <row r="430" spans="1:8">
      <c r="A430" s="1">
        <v>42144</v>
      </c>
      <c r="H430" s="1">
        <v>42144</v>
      </c>
    </row>
    <row r="431" spans="1:8">
      <c r="A431" s="1">
        <v>42145</v>
      </c>
      <c r="H431" s="1">
        <v>42145</v>
      </c>
    </row>
    <row r="432" spans="1:8">
      <c r="A432" s="1">
        <v>42146</v>
      </c>
      <c r="H432" s="1">
        <v>42146</v>
      </c>
    </row>
    <row r="433" spans="1:8">
      <c r="A433" s="1">
        <v>42147</v>
      </c>
      <c r="H433" s="1">
        <v>42147</v>
      </c>
    </row>
    <row r="434" spans="1:8">
      <c r="A434" s="1">
        <v>42148</v>
      </c>
      <c r="H434" s="1">
        <v>42148</v>
      </c>
    </row>
    <row r="435" spans="1:8">
      <c r="A435" s="1">
        <v>42149</v>
      </c>
      <c r="H435" s="1">
        <v>42149</v>
      </c>
    </row>
    <row r="436" spans="1:8">
      <c r="A436" s="1">
        <v>42150</v>
      </c>
      <c r="H436" s="1">
        <v>42150</v>
      </c>
    </row>
    <row r="437" spans="1:8">
      <c r="A437" s="1">
        <v>42151</v>
      </c>
      <c r="H437" s="1">
        <v>42151</v>
      </c>
    </row>
    <row r="438" spans="1:8">
      <c r="A438" s="1">
        <v>42152</v>
      </c>
      <c r="H438" s="1">
        <v>42152</v>
      </c>
    </row>
    <row r="439" spans="1:8">
      <c r="A439" s="1">
        <v>42153</v>
      </c>
      <c r="H439" s="1">
        <v>42153</v>
      </c>
    </row>
    <row r="440" spans="1:8">
      <c r="A440" s="1">
        <v>42154</v>
      </c>
      <c r="H440" s="1">
        <v>42154</v>
      </c>
    </row>
    <row r="441" spans="1:8">
      <c r="A441" s="1">
        <v>42155</v>
      </c>
      <c r="H441" s="1">
        <v>42155</v>
      </c>
    </row>
    <row r="442" spans="1:8" s="18" customFormat="1">
      <c r="A442" s="17">
        <v>42156</v>
      </c>
      <c r="H442" s="17">
        <v>42156</v>
      </c>
    </row>
    <row r="443" spans="1:8">
      <c r="A443" s="1">
        <v>42157</v>
      </c>
      <c r="H443" s="1">
        <v>42157</v>
      </c>
    </row>
    <row r="444" spans="1:8">
      <c r="A444" s="1">
        <v>42158</v>
      </c>
      <c r="H444" s="1">
        <v>42158</v>
      </c>
    </row>
    <row r="445" spans="1:8">
      <c r="A445" s="1">
        <v>42159</v>
      </c>
      <c r="H445" s="1">
        <v>42159</v>
      </c>
    </row>
    <row r="446" spans="1:8">
      <c r="A446" s="1">
        <v>42160</v>
      </c>
      <c r="H446" s="1">
        <v>42160</v>
      </c>
    </row>
    <row r="447" spans="1:8">
      <c r="A447" s="1">
        <v>42161</v>
      </c>
      <c r="H447" s="1">
        <v>42161</v>
      </c>
    </row>
    <row r="448" spans="1:8">
      <c r="A448" s="1">
        <v>42162</v>
      </c>
      <c r="H448" s="1">
        <v>42162</v>
      </c>
    </row>
    <row r="449" spans="1:8">
      <c r="A449" s="1">
        <v>42163</v>
      </c>
      <c r="H449" s="1">
        <v>42163</v>
      </c>
    </row>
    <row r="450" spans="1:8">
      <c r="A450" s="1">
        <v>42164</v>
      </c>
      <c r="H450" s="1">
        <v>42164</v>
      </c>
    </row>
    <row r="451" spans="1:8">
      <c r="A451" s="1">
        <v>42165</v>
      </c>
      <c r="H451" s="1">
        <v>42165</v>
      </c>
    </row>
    <row r="452" spans="1:8">
      <c r="A452" s="1">
        <v>42166</v>
      </c>
      <c r="H452" s="1">
        <v>42166</v>
      </c>
    </row>
    <row r="453" spans="1:8">
      <c r="A453" s="1">
        <v>42167</v>
      </c>
      <c r="H453" s="1">
        <v>42167</v>
      </c>
    </row>
    <row r="454" spans="1:8">
      <c r="A454" s="1">
        <v>42168</v>
      </c>
      <c r="H454" s="1">
        <v>42168</v>
      </c>
    </row>
    <row r="455" spans="1:8">
      <c r="A455" s="1">
        <v>42169</v>
      </c>
      <c r="H455" s="1">
        <v>42169</v>
      </c>
    </row>
    <row r="456" spans="1:8">
      <c r="A456" s="1">
        <v>42170</v>
      </c>
      <c r="H456" s="1">
        <v>42170</v>
      </c>
    </row>
    <row r="457" spans="1:8">
      <c r="A457" s="1">
        <v>42171</v>
      </c>
      <c r="H457" s="1">
        <v>42171</v>
      </c>
    </row>
    <row r="458" spans="1:8">
      <c r="A458" s="1">
        <v>42172</v>
      </c>
      <c r="H458" s="1">
        <v>42172</v>
      </c>
    </row>
    <row r="459" spans="1:8">
      <c r="A459" s="1">
        <v>42173</v>
      </c>
      <c r="H459" s="1">
        <v>42173</v>
      </c>
    </row>
    <row r="460" spans="1:8">
      <c r="A460" s="1">
        <v>42174</v>
      </c>
      <c r="H460" s="1">
        <v>42174</v>
      </c>
    </row>
    <row r="461" spans="1:8">
      <c r="A461" s="1">
        <v>42175</v>
      </c>
      <c r="H461" s="1">
        <v>42175</v>
      </c>
    </row>
    <row r="462" spans="1:8">
      <c r="A462" s="1">
        <v>42176</v>
      </c>
      <c r="H462" s="1">
        <v>42176</v>
      </c>
    </row>
    <row r="463" spans="1:8">
      <c r="A463" s="1">
        <v>42177</v>
      </c>
      <c r="H463" s="1">
        <v>42177</v>
      </c>
    </row>
    <row r="464" spans="1:8">
      <c r="A464" s="1">
        <v>42178</v>
      </c>
      <c r="H464" s="1">
        <v>42178</v>
      </c>
    </row>
    <row r="465" spans="1:8">
      <c r="A465" s="1">
        <v>42179</v>
      </c>
      <c r="H465" s="1">
        <v>42179</v>
      </c>
    </row>
    <row r="466" spans="1:8">
      <c r="A466" s="1">
        <v>42180</v>
      </c>
      <c r="H466" s="1">
        <v>42180</v>
      </c>
    </row>
    <row r="467" spans="1:8">
      <c r="A467" s="1">
        <v>42181</v>
      </c>
      <c r="H467" s="1">
        <v>42181</v>
      </c>
    </row>
    <row r="468" spans="1:8">
      <c r="A468" s="1">
        <v>42182</v>
      </c>
      <c r="H468" s="1">
        <v>42182</v>
      </c>
    </row>
    <row r="469" spans="1:8">
      <c r="A469" s="1">
        <v>42183</v>
      </c>
      <c r="H469" s="1">
        <v>42183</v>
      </c>
    </row>
    <row r="470" spans="1:8">
      <c r="A470" s="1">
        <v>42184</v>
      </c>
      <c r="H470" s="1">
        <v>42184</v>
      </c>
    </row>
    <row r="471" spans="1:8">
      <c r="A471" s="1">
        <v>42185</v>
      </c>
      <c r="H471" s="1">
        <v>42185</v>
      </c>
    </row>
    <row r="472" spans="1:8">
      <c r="A472" s="1">
        <v>42186</v>
      </c>
      <c r="H472" s="1">
        <v>42186</v>
      </c>
    </row>
    <row r="473" spans="1:8">
      <c r="A473" s="1">
        <v>42187</v>
      </c>
      <c r="H473" s="1">
        <v>42187</v>
      </c>
    </row>
    <row r="474" spans="1:8">
      <c r="A474" s="1">
        <v>42188</v>
      </c>
      <c r="H474" s="1">
        <v>42188</v>
      </c>
    </row>
    <row r="475" spans="1:8">
      <c r="A475" s="1">
        <v>42189</v>
      </c>
      <c r="H475" s="1">
        <v>42189</v>
      </c>
    </row>
    <row r="476" spans="1:8">
      <c r="A476" s="1">
        <v>42190</v>
      </c>
      <c r="H476" s="1">
        <v>42190</v>
      </c>
    </row>
    <row r="477" spans="1:8">
      <c r="A477" s="1">
        <v>42191</v>
      </c>
      <c r="H477" s="1">
        <v>42191</v>
      </c>
    </row>
    <row r="478" spans="1:8">
      <c r="A478" s="1">
        <v>42192</v>
      </c>
      <c r="H478" s="1">
        <v>42192</v>
      </c>
    </row>
    <row r="479" spans="1:8">
      <c r="A479" s="1">
        <v>42193</v>
      </c>
      <c r="H479" s="1">
        <v>42193</v>
      </c>
    </row>
    <row r="480" spans="1:8">
      <c r="A480" s="1">
        <v>42194</v>
      </c>
      <c r="H480" s="1">
        <v>42194</v>
      </c>
    </row>
    <row r="481" spans="1:8">
      <c r="A481" s="1">
        <v>42195</v>
      </c>
      <c r="H481" s="1">
        <v>42195</v>
      </c>
    </row>
    <row r="482" spans="1:8">
      <c r="A482" s="1">
        <v>42196</v>
      </c>
      <c r="H482" s="1">
        <v>42196</v>
      </c>
    </row>
    <row r="483" spans="1:8">
      <c r="A483" s="1">
        <v>42197</v>
      </c>
      <c r="H483" s="1">
        <v>42197</v>
      </c>
    </row>
    <row r="484" spans="1:8">
      <c r="A484" s="1">
        <v>42198</v>
      </c>
      <c r="H484" s="1">
        <v>42198</v>
      </c>
    </row>
    <row r="485" spans="1:8">
      <c r="A485" s="1">
        <v>42199</v>
      </c>
      <c r="H485" s="1">
        <v>42199</v>
      </c>
    </row>
    <row r="486" spans="1:8">
      <c r="A486" s="1">
        <v>42200</v>
      </c>
      <c r="H486" s="1">
        <v>42200</v>
      </c>
    </row>
    <row r="487" spans="1:8">
      <c r="A487" s="1">
        <v>42201</v>
      </c>
      <c r="H487" s="1">
        <v>42201</v>
      </c>
    </row>
    <row r="488" spans="1:8">
      <c r="A488" s="1">
        <v>42202</v>
      </c>
      <c r="H488" s="1">
        <v>42202</v>
      </c>
    </row>
    <row r="489" spans="1:8">
      <c r="A489" s="1">
        <v>42203</v>
      </c>
      <c r="H489" s="1">
        <v>42203</v>
      </c>
    </row>
    <row r="490" spans="1:8">
      <c r="A490" s="1">
        <v>42204</v>
      </c>
      <c r="H490" s="1">
        <v>42204</v>
      </c>
    </row>
    <row r="491" spans="1:8">
      <c r="A491" s="1">
        <v>42205</v>
      </c>
      <c r="H491" s="1">
        <v>42205</v>
      </c>
    </row>
    <row r="492" spans="1:8">
      <c r="A492" s="1">
        <v>42206</v>
      </c>
      <c r="H492" s="1">
        <v>42206</v>
      </c>
    </row>
    <row r="493" spans="1:8">
      <c r="A493" s="1">
        <v>42207</v>
      </c>
      <c r="H493" s="1">
        <v>42207</v>
      </c>
    </row>
    <row r="494" spans="1:8">
      <c r="A494" s="1">
        <v>42208</v>
      </c>
      <c r="H494" s="1">
        <v>42208</v>
      </c>
    </row>
    <row r="495" spans="1:8">
      <c r="A495" s="1">
        <v>42209</v>
      </c>
      <c r="H495" s="1">
        <v>42209</v>
      </c>
    </row>
    <row r="496" spans="1:8">
      <c r="A496" s="1">
        <v>42210</v>
      </c>
      <c r="H496" s="1">
        <v>42210</v>
      </c>
    </row>
    <row r="497" spans="1:8">
      <c r="A497" s="1">
        <v>42211</v>
      </c>
      <c r="H497" s="1">
        <v>42211</v>
      </c>
    </row>
    <row r="498" spans="1:8">
      <c r="A498" s="1">
        <v>42212</v>
      </c>
      <c r="H498" s="1">
        <v>42212</v>
      </c>
    </row>
    <row r="499" spans="1:8">
      <c r="A499" s="1">
        <v>42213</v>
      </c>
      <c r="H499" s="1">
        <v>42213</v>
      </c>
    </row>
    <row r="500" spans="1:8">
      <c r="A500" s="1">
        <v>42214</v>
      </c>
      <c r="H500" s="1">
        <v>42214</v>
      </c>
    </row>
    <row r="501" spans="1:8">
      <c r="A501" s="1">
        <v>42215</v>
      </c>
      <c r="H501" s="1">
        <v>42215</v>
      </c>
    </row>
    <row r="502" spans="1:8">
      <c r="A502" s="1">
        <v>42216</v>
      </c>
      <c r="H502" s="1">
        <v>42216</v>
      </c>
    </row>
    <row r="503" spans="1:8">
      <c r="A503" s="1">
        <v>42217</v>
      </c>
      <c r="H503" s="1">
        <v>42217</v>
      </c>
    </row>
    <row r="504" spans="1:8">
      <c r="A504" s="1">
        <v>42218</v>
      </c>
      <c r="H504" s="1">
        <v>42218</v>
      </c>
    </row>
    <row r="505" spans="1:8">
      <c r="A505" s="1">
        <v>42219</v>
      </c>
      <c r="H505" s="1">
        <v>42219</v>
      </c>
    </row>
    <row r="506" spans="1:8">
      <c r="A506" s="1">
        <v>42220</v>
      </c>
      <c r="H506" s="1">
        <v>42220</v>
      </c>
    </row>
    <row r="507" spans="1:8">
      <c r="A507" s="1">
        <v>42221</v>
      </c>
      <c r="H507" s="1">
        <v>42221</v>
      </c>
    </row>
    <row r="508" spans="1:8">
      <c r="A508" s="1">
        <v>42222</v>
      </c>
      <c r="H508" s="1">
        <v>42222</v>
      </c>
    </row>
    <row r="509" spans="1:8">
      <c r="A509" s="1">
        <v>42223</v>
      </c>
      <c r="H509" s="1">
        <v>42223</v>
      </c>
    </row>
    <row r="510" spans="1:8">
      <c r="A510" s="1">
        <v>42224</v>
      </c>
      <c r="H510" s="1">
        <v>42224</v>
      </c>
    </row>
    <row r="511" spans="1:8">
      <c r="A511" s="1">
        <v>42225</v>
      </c>
      <c r="H511" s="1">
        <v>42225</v>
      </c>
    </row>
    <row r="512" spans="1:8">
      <c r="A512" s="1">
        <v>42226</v>
      </c>
      <c r="H512" s="1">
        <v>42226</v>
      </c>
    </row>
    <row r="513" spans="1:8">
      <c r="A513" s="1">
        <v>42227</v>
      </c>
      <c r="H513" s="1">
        <v>42227</v>
      </c>
    </row>
    <row r="514" spans="1:8">
      <c r="A514" s="1">
        <v>42228</v>
      </c>
      <c r="H514" s="1">
        <v>42228</v>
      </c>
    </row>
    <row r="515" spans="1:8">
      <c r="A515" s="1">
        <v>42229</v>
      </c>
      <c r="H515" s="1">
        <v>42229</v>
      </c>
    </row>
    <row r="516" spans="1:8">
      <c r="A516" s="1">
        <v>42230</v>
      </c>
      <c r="H516" s="1">
        <v>42230</v>
      </c>
    </row>
    <row r="517" spans="1:8">
      <c r="A517" s="1">
        <v>42231</v>
      </c>
      <c r="H517" s="1">
        <v>42231</v>
      </c>
    </row>
    <row r="518" spans="1:8">
      <c r="A518" s="1">
        <v>42232</v>
      </c>
      <c r="H518" s="1">
        <v>42232</v>
      </c>
    </row>
    <row r="519" spans="1:8">
      <c r="A519" s="1">
        <v>42233</v>
      </c>
      <c r="H519" s="1">
        <v>42233</v>
      </c>
    </row>
    <row r="520" spans="1:8">
      <c r="A520" s="1">
        <v>42234</v>
      </c>
      <c r="H520" s="1">
        <v>42234</v>
      </c>
    </row>
    <row r="521" spans="1:8">
      <c r="A521" s="1">
        <v>42235</v>
      </c>
      <c r="H521" s="1">
        <v>42235</v>
      </c>
    </row>
    <row r="522" spans="1:8">
      <c r="A522" s="1">
        <v>42236</v>
      </c>
      <c r="H522" s="1">
        <v>42236</v>
      </c>
    </row>
    <row r="523" spans="1:8">
      <c r="A523" s="1">
        <v>42237</v>
      </c>
      <c r="H523" s="1">
        <v>42237</v>
      </c>
    </row>
    <row r="524" spans="1:8">
      <c r="A524" s="1">
        <v>42238</v>
      </c>
      <c r="H524" s="1">
        <v>42238</v>
      </c>
    </row>
    <row r="525" spans="1:8">
      <c r="A525" s="1">
        <v>42239</v>
      </c>
      <c r="H525" s="1">
        <v>42239</v>
      </c>
    </row>
    <row r="526" spans="1:8">
      <c r="A526" s="1">
        <v>42240</v>
      </c>
      <c r="H526" s="1">
        <v>42240</v>
      </c>
    </row>
    <row r="527" spans="1:8">
      <c r="A527" s="1">
        <v>42241</v>
      </c>
      <c r="H527" s="1">
        <v>42241</v>
      </c>
    </row>
    <row r="528" spans="1:8">
      <c r="A528" s="1">
        <v>42242</v>
      </c>
      <c r="H528" s="1">
        <v>42242</v>
      </c>
    </row>
    <row r="529" spans="1:8">
      <c r="A529" s="1">
        <v>42243</v>
      </c>
      <c r="H529" s="1">
        <v>42243</v>
      </c>
    </row>
    <row r="530" spans="1:8">
      <c r="A530" s="1">
        <v>42244</v>
      </c>
      <c r="H530" s="1">
        <v>42244</v>
      </c>
    </row>
    <row r="531" spans="1:8">
      <c r="A531" s="1">
        <v>42245</v>
      </c>
      <c r="H531" s="1">
        <v>42245</v>
      </c>
    </row>
    <row r="532" spans="1:8">
      <c r="A532" s="1">
        <v>42246</v>
      </c>
      <c r="H532" s="1">
        <v>42246</v>
      </c>
    </row>
    <row r="533" spans="1:8">
      <c r="A533" s="1">
        <v>42247</v>
      </c>
      <c r="H533" s="1">
        <v>42247</v>
      </c>
    </row>
    <row r="534" spans="1:8">
      <c r="A534" s="1">
        <v>42248</v>
      </c>
      <c r="H534" s="1">
        <v>42248</v>
      </c>
    </row>
    <row r="535" spans="1:8">
      <c r="A535" s="1">
        <v>42249</v>
      </c>
      <c r="H535" s="1">
        <v>42249</v>
      </c>
    </row>
    <row r="536" spans="1:8">
      <c r="A536" s="1">
        <v>42250</v>
      </c>
      <c r="H536" s="1">
        <v>42250</v>
      </c>
    </row>
    <row r="537" spans="1:8">
      <c r="A537" s="1">
        <v>42251</v>
      </c>
      <c r="H537" s="1">
        <v>42251</v>
      </c>
    </row>
    <row r="538" spans="1:8">
      <c r="A538" s="1">
        <v>42252</v>
      </c>
      <c r="H538" s="1">
        <v>42252</v>
      </c>
    </row>
    <row r="539" spans="1:8">
      <c r="A539" s="1">
        <v>42253</v>
      </c>
      <c r="H539" s="1">
        <v>42253</v>
      </c>
    </row>
    <row r="540" spans="1:8">
      <c r="A540" s="1">
        <v>42254</v>
      </c>
      <c r="H540" s="1">
        <v>42254</v>
      </c>
    </row>
    <row r="541" spans="1:8">
      <c r="A541" s="1">
        <v>42255</v>
      </c>
      <c r="H541" s="1">
        <v>42255</v>
      </c>
    </row>
    <row r="542" spans="1:8">
      <c r="A542" s="1">
        <v>42256</v>
      </c>
      <c r="H542" s="1">
        <v>42256</v>
      </c>
    </row>
    <row r="543" spans="1:8">
      <c r="A543" s="1">
        <v>42257</v>
      </c>
      <c r="H543" s="1">
        <v>42257</v>
      </c>
    </row>
    <row r="544" spans="1:8">
      <c r="A544" s="1">
        <v>42258</v>
      </c>
      <c r="H544" s="1">
        <v>42258</v>
      </c>
    </row>
    <row r="545" spans="1:8">
      <c r="A545" s="1">
        <v>42259</v>
      </c>
      <c r="H545" s="1">
        <v>42259</v>
      </c>
    </row>
    <row r="546" spans="1:8">
      <c r="A546" s="1">
        <v>42260</v>
      </c>
      <c r="H546" s="1">
        <v>42260</v>
      </c>
    </row>
    <row r="547" spans="1:8">
      <c r="A547" s="1">
        <v>42261</v>
      </c>
      <c r="H547" s="1">
        <v>42261</v>
      </c>
    </row>
    <row r="548" spans="1:8">
      <c r="A548" s="1">
        <v>42262</v>
      </c>
      <c r="H548" s="1">
        <v>42262</v>
      </c>
    </row>
    <row r="549" spans="1:8">
      <c r="A549" s="1">
        <v>42263</v>
      </c>
      <c r="H549" s="1">
        <v>42263</v>
      </c>
    </row>
    <row r="550" spans="1:8">
      <c r="A550" s="1">
        <v>42264</v>
      </c>
      <c r="H550" s="1">
        <v>42264</v>
      </c>
    </row>
    <row r="551" spans="1:8">
      <c r="A551" s="1">
        <v>42265</v>
      </c>
      <c r="H551" s="1">
        <v>42265</v>
      </c>
    </row>
    <row r="552" spans="1:8">
      <c r="A552" s="1">
        <v>42266</v>
      </c>
      <c r="H552" s="1">
        <v>42266</v>
      </c>
    </row>
    <row r="553" spans="1:8">
      <c r="A553" s="1">
        <v>42267</v>
      </c>
      <c r="H553" s="1">
        <v>42267</v>
      </c>
    </row>
    <row r="554" spans="1:8">
      <c r="A554" s="1">
        <v>42268</v>
      </c>
      <c r="H554" s="1">
        <v>42268</v>
      </c>
    </row>
    <row r="555" spans="1:8">
      <c r="A555" s="1">
        <v>42269</v>
      </c>
      <c r="H555" s="1">
        <v>42269</v>
      </c>
    </row>
    <row r="556" spans="1:8">
      <c r="A556" s="1">
        <v>42270</v>
      </c>
      <c r="H556" s="1">
        <v>42270</v>
      </c>
    </row>
    <row r="557" spans="1:8">
      <c r="A557" s="1">
        <v>42271</v>
      </c>
      <c r="H557" s="1">
        <v>42271</v>
      </c>
    </row>
    <row r="558" spans="1:8">
      <c r="A558" s="1">
        <v>42272</v>
      </c>
      <c r="H558" s="1">
        <v>42272</v>
      </c>
    </row>
    <row r="559" spans="1:8">
      <c r="A559" s="1">
        <v>42273</v>
      </c>
      <c r="H559" s="1">
        <v>42273</v>
      </c>
    </row>
    <row r="560" spans="1:8">
      <c r="A560" s="1">
        <v>42274</v>
      </c>
      <c r="H560" s="1">
        <v>42274</v>
      </c>
    </row>
    <row r="561" spans="1:8">
      <c r="A561" s="1">
        <v>42275</v>
      </c>
      <c r="H561" s="1">
        <v>42275</v>
      </c>
    </row>
    <row r="562" spans="1:8">
      <c r="A562" s="1">
        <v>42276</v>
      </c>
      <c r="H562" s="1">
        <v>42276</v>
      </c>
    </row>
    <row r="563" spans="1:8">
      <c r="A563" s="1">
        <v>42277</v>
      </c>
      <c r="H563" s="1">
        <v>42277</v>
      </c>
    </row>
    <row r="564" spans="1:8">
      <c r="A564" s="1">
        <v>42278</v>
      </c>
      <c r="H564" s="1">
        <v>42278</v>
      </c>
    </row>
    <row r="565" spans="1:8">
      <c r="A565" s="1">
        <v>42279</v>
      </c>
      <c r="H565" s="1">
        <v>42279</v>
      </c>
    </row>
    <row r="566" spans="1:8">
      <c r="A566" s="1">
        <v>42280</v>
      </c>
      <c r="H566" s="1">
        <v>42280</v>
      </c>
    </row>
    <row r="567" spans="1:8">
      <c r="A567" s="1">
        <v>42281</v>
      </c>
      <c r="H567" s="1">
        <v>42281</v>
      </c>
    </row>
    <row r="568" spans="1:8">
      <c r="A568" s="1">
        <v>42282</v>
      </c>
      <c r="H568" s="1">
        <v>42282</v>
      </c>
    </row>
    <row r="569" spans="1:8">
      <c r="A569" s="1">
        <v>42283</v>
      </c>
      <c r="H569" s="1">
        <v>42283</v>
      </c>
    </row>
    <row r="570" spans="1:8">
      <c r="A570" s="1">
        <v>42284</v>
      </c>
      <c r="H570" s="1">
        <v>42284</v>
      </c>
    </row>
    <row r="571" spans="1:8">
      <c r="A571" s="1">
        <v>42285</v>
      </c>
      <c r="H571" s="1">
        <v>42285</v>
      </c>
    </row>
    <row r="572" spans="1:8">
      <c r="A572" s="1">
        <v>42286</v>
      </c>
      <c r="H572" s="1">
        <v>42286</v>
      </c>
    </row>
    <row r="573" spans="1:8">
      <c r="A573" s="1">
        <v>42287</v>
      </c>
      <c r="H573" s="1">
        <v>42287</v>
      </c>
    </row>
    <row r="574" spans="1:8">
      <c r="A574" s="1">
        <v>42288</v>
      </c>
      <c r="H574" s="1">
        <v>42288</v>
      </c>
    </row>
    <row r="575" spans="1:8">
      <c r="A575" s="1">
        <v>42289</v>
      </c>
      <c r="H575" s="1">
        <v>42289</v>
      </c>
    </row>
    <row r="576" spans="1:8">
      <c r="A576" s="1">
        <v>42290</v>
      </c>
      <c r="H576" s="1">
        <v>42290</v>
      </c>
    </row>
    <row r="577" spans="1:8">
      <c r="A577" s="1">
        <v>42291</v>
      </c>
      <c r="H577" s="1">
        <v>42291</v>
      </c>
    </row>
    <row r="578" spans="1:8">
      <c r="A578" s="1">
        <v>42292</v>
      </c>
      <c r="H578" s="1">
        <v>42292</v>
      </c>
    </row>
    <row r="579" spans="1:8">
      <c r="A579" s="1">
        <v>42293</v>
      </c>
      <c r="H579" s="1">
        <v>42293</v>
      </c>
    </row>
    <row r="580" spans="1:8">
      <c r="A580" s="1">
        <v>42294</v>
      </c>
      <c r="H580" s="1">
        <v>42294</v>
      </c>
    </row>
    <row r="581" spans="1:8">
      <c r="A581" s="1">
        <v>42295</v>
      </c>
      <c r="H581" s="1">
        <v>42295</v>
      </c>
    </row>
    <row r="582" spans="1:8">
      <c r="A582" s="1">
        <v>42296</v>
      </c>
      <c r="H582" s="1">
        <v>42296</v>
      </c>
    </row>
    <row r="583" spans="1:8">
      <c r="A583" s="1">
        <v>42297</v>
      </c>
      <c r="H583" s="1">
        <v>42297</v>
      </c>
    </row>
    <row r="584" spans="1:8">
      <c r="A584" s="1">
        <v>42298</v>
      </c>
      <c r="H584" s="1">
        <v>42298</v>
      </c>
    </row>
    <row r="585" spans="1:8">
      <c r="A585" s="1">
        <v>42299</v>
      </c>
      <c r="H585" s="1">
        <v>42299</v>
      </c>
    </row>
    <row r="586" spans="1:8">
      <c r="A586" s="1">
        <v>42300</v>
      </c>
      <c r="H586" s="1">
        <v>42300</v>
      </c>
    </row>
    <row r="587" spans="1:8">
      <c r="A587" s="1">
        <v>42301</v>
      </c>
      <c r="H587" s="1">
        <v>42301</v>
      </c>
    </row>
    <row r="588" spans="1:8">
      <c r="A588" s="1">
        <v>42302</v>
      </c>
      <c r="H588" s="1">
        <v>42302</v>
      </c>
    </row>
    <row r="589" spans="1:8">
      <c r="A589" s="1">
        <v>42303</v>
      </c>
      <c r="H589" s="1">
        <v>42303</v>
      </c>
    </row>
    <row r="590" spans="1:8">
      <c r="A590" s="1">
        <v>42304</v>
      </c>
      <c r="H590" s="1">
        <v>42304</v>
      </c>
    </row>
    <row r="591" spans="1:8">
      <c r="A591" s="1">
        <v>42305</v>
      </c>
      <c r="H591" s="1">
        <v>42305</v>
      </c>
    </row>
    <row r="592" spans="1:8">
      <c r="A592" s="1">
        <v>42306</v>
      </c>
      <c r="H592" s="1">
        <v>42306</v>
      </c>
    </row>
    <row r="593" spans="1:8">
      <c r="A593" s="1">
        <v>42307</v>
      </c>
      <c r="H593" s="1">
        <v>42307</v>
      </c>
    </row>
    <row r="594" spans="1:8">
      <c r="A594" s="1">
        <v>42308</v>
      </c>
      <c r="H594" s="1">
        <v>42308</v>
      </c>
    </row>
    <row r="595" spans="1:8">
      <c r="A595" s="1">
        <v>42309</v>
      </c>
      <c r="H595" s="1">
        <v>42309</v>
      </c>
    </row>
    <row r="596" spans="1:8">
      <c r="A596" s="1">
        <v>42310</v>
      </c>
      <c r="H596" s="1">
        <v>42310</v>
      </c>
    </row>
    <row r="597" spans="1:8">
      <c r="A597" s="1">
        <v>42311</v>
      </c>
      <c r="H597" s="1">
        <v>42311</v>
      </c>
    </row>
    <row r="598" spans="1:8">
      <c r="A598" s="1">
        <v>42312</v>
      </c>
      <c r="H598" s="1">
        <v>42312</v>
      </c>
    </row>
    <row r="599" spans="1:8">
      <c r="A599" s="1">
        <v>42313</v>
      </c>
      <c r="H599" s="1">
        <v>42313</v>
      </c>
    </row>
    <row r="600" spans="1:8">
      <c r="A600" s="1">
        <v>42314</v>
      </c>
      <c r="H600" s="1">
        <v>42314</v>
      </c>
    </row>
    <row r="601" spans="1:8">
      <c r="A601" s="1">
        <v>42315</v>
      </c>
      <c r="H601" s="1">
        <v>42315</v>
      </c>
    </row>
    <row r="602" spans="1:8">
      <c r="A602" s="1">
        <v>42316</v>
      </c>
      <c r="H602" s="1">
        <v>42316</v>
      </c>
    </row>
    <row r="603" spans="1:8">
      <c r="A603" s="1">
        <v>42317</v>
      </c>
      <c r="H603" s="1">
        <v>42317</v>
      </c>
    </row>
    <row r="604" spans="1:8">
      <c r="A604" s="1">
        <v>42318</v>
      </c>
      <c r="H604" s="1">
        <v>42318</v>
      </c>
    </row>
    <row r="605" spans="1:8">
      <c r="A605" s="1">
        <v>42319</v>
      </c>
      <c r="H605" s="1">
        <v>42319</v>
      </c>
    </row>
    <row r="606" spans="1:8">
      <c r="A606" s="1">
        <v>42320</v>
      </c>
      <c r="H606" s="1">
        <v>42320</v>
      </c>
    </row>
    <row r="607" spans="1:8">
      <c r="A607" s="1">
        <v>42321</v>
      </c>
      <c r="H607" s="1">
        <v>42321</v>
      </c>
    </row>
    <row r="608" spans="1:8">
      <c r="A608" s="1">
        <v>42322</v>
      </c>
      <c r="H608" s="1">
        <v>42322</v>
      </c>
    </row>
    <row r="609" spans="1:8">
      <c r="A609" s="1">
        <v>42323</v>
      </c>
      <c r="H609" s="1">
        <v>42323</v>
      </c>
    </row>
    <row r="610" spans="1:8">
      <c r="A610" s="1">
        <v>42324</v>
      </c>
      <c r="H610" s="1">
        <v>42324</v>
      </c>
    </row>
    <row r="611" spans="1:8">
      <c r="A611" s="1">
        <v>42325</v>
      </c>
      <c r="H611" s="1">
        <v>42325</v>
      </c>
    </row>
    <row r="612" spans="1:8">
      <c r="A612" s="1">
        <v>42326</v>
      </c>
      <c r="H612" s="1">
        <v>42326</v>
      </c>
    </row>
    <row r="613" spans="1:8">
      <c r="A613" s="1">
        <v>42327</v>
      </c>
      <c r="H613" s="1">
        <v>42327</v>
      </c>
    </row>
    <row r="614" spans="1:8">
      <c r="A614" s="1">
        <v>42328</v>
      </c>
      <c r="H614" s="1">
        <v>42328</v>
      </c>
    </row>
    <row r="615" spans="1:8">
      <c r="A615" s="1">
        <v>42329</v>
      </c>
      <c r="H615" s="1">
        <v>42329</v>
      </c>
    </row>
    <row r="616" spans="1:8">
      <c r="A616" s="1">
        <v>42330</v>
      </c>
      <c r="H616" s="1">
        <v>42330</v>
      </c>
    </row>
    <row r="617" spans="1:8">
      <c r="A617" s="1">
        <v>42331</v>
      </c>
      <c r="H617" s="1">
        <v>42331</v>
      </c>
    </row>
    <row r="618" spans="1:8">
      <c r="A618" s="1">
        <v>42332</v>
      </c>
      <c r="H618" s="1">
        <v>42332</v>
      </c>
    </row>
    <row r="619" spans="1:8">
      <c r="A619" s="1">
        <v>42333</v>
      </c>
      <c r="H619" s="1">
        <v>42333</v>
      </c>
    </row>
    <row r="620" spans="1:8">
      <c r="A620" s="1">
        <v>42334</v>
      </c>
      <c r="H620" s="1">
        <v>42334</v>
      </c>
    </row>
    <row r="621" spans="1:8">
      <c r="A621" s="1">
        <v>42335</v>
      </c>
      <c r="H621" s="1">
        <v>42335</v>
      </c>
    </row>
    <row r="622" spans="1:8">
      <c r="A622" s="1">
        <v>42336</v>
      </c>
      <c r="H622" s="1">
        <v>42336</v>
      </c>
    </row>
    <row r="623" spans="1:8">
      <c r="A623" s="1">
        <v>42337</v>
      </c>
      <c r="H623" s="1">
        <v>42337</v>
      </c>
    </row>
    <row r="624" spans="1:8">
      <c r="A624" s="1">
        <v>42338</v>
      </c>
      <c r="H624" s="1">
        <v>42338</v>
      </c>
    </row>
    <row r="625" spans="1:8">
      <c r="A625" s="1">
        <v>42339</v>
      </c>
      <c r="H625" s="1">
        <v>42339</v>
      </c>
    </row>
  </sheetData>
  <mergeCells count="1">
    <mergeCell ref="B1:D1"/>
  </mergeCells>
  <phoneticPr fontId="2"/>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 Attributable</vt:lpstr>
      <vt:lpstr>Confirmed</vt:lpstr>
      <vt:lpstr>WHO</vt:lpstr>
      <vt:lpstr>Info</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Morimura</dc:creator>
  <cp:lastModifiedBy>morimura</cp:lastModifiedBy>
  <dcterms:created xsi:type="dcterms:W3CDTF">2014-04-07T09:48:46Z</dcterms:created>
  <dcterms:modified xsi:type="dcterms:W3CDTF">2015-07-03T16:46:31Z</dcterms:modified>
</cp:coreProperties>
</file>